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09\"/>
    </mc:Choice>
  </mc:AlternateContent>
  <xr:revisionPtr revIDLastSave="0" documentId="13_ncr:1_{9C53A0C3-A81B-419B-82A8-A2DC8B1E7C5B}" xr6:coauthVersionLast="47" xr6:coauthVersionMax="47" xr10:uidLastSave="{00000000-0000-0000-0000-000000000000}"/>
  <bookViews>
    <workbookView xWindow="-110" yWindow="-110" windowWidth="25820" windowHeight="13900" activeTab="7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r:id="rId10"/>
    <sheet name="MEMORIA CÁLCULO - BM 09 " sheetId="28" r:id="rId11"/>
  </sheets>
  <externalReferences>
    <externalReference r:id="rId12"/>
  </externalReferences>
  <definedNames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9">'MEMORIA BM 08)'!$A$1:$N$164</definedName>
    <definedName name="_xlnm.Print_Area" localSheetId="8">'MEMORIA CAL '!$A$1:$N$1642</definedName>
    <definedName name="_xlnm.Print_Area" localSheetId="10">'MEMORIA CÁLCULO - BM 09 '!$A$1:$N$72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9">[1]orcamento!#REF!</definedName>
    <definedName name="JR_PAGE_ANCHOR_0_1" localSheetId="8">[1]orcamento!#REF!</definedName>
    <definedName name="JR_PAGE_ANCHOR_0_1" localSheetId="1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E53" i="28" l="1"/>
  <c r="K53" i="28" s="1"/>
  <c r="L53" i="28" s="1"/>
  <c r="E52" i="28"/>
  <c r="I464" i="29" l="1"/>
  <c r="I411" i="29"/>
  <c r="E48" i="28"/>
  <c r="O565" i="29" l="1"/>
  <c r="N565" i="29"/>
  <c r="L565" i="29"/>
  <c r="K565" i="29"/>
  <c r="U565" i="29" s="1"/>
  <c r="G565" i="29"/>
  <c r="M565" i="29" s="1"/>
  <c r="F565" i="29"/>
  <c r="U564" i="29"/>
  <c r="O563" i="29"/>
  <c r="N563" i="29"/>
  <c r="K563" i="29"/>
  <c r="U563" i="29" s="1"/>
  <c r="G563" i="29"/>
  <c r="M563" i="29" s="1"/>
  <c r="F563" i="29"/>
  <c r="L563" i="29" s="1"/>
  <c r="U562" i="29"/>
  <c r="O562" i="29"/>
  <c r="N562" i="29"/>
  <c r="K562" i="29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O558" i="29"/>
  <c r="N558" i="29"/>
  <c r="K558" i="29"/>
  <c r="U558" i="29" s="1"/>
  <c r="G558" i="29"/>
  <c r="M558" i="29" s="1"/>
  <c r="F558" i="29"/>
  <c r="L558" i="29" s="1"/>
  <c r="U557" i="29"/>
  <c r="O556" i="29"/>
  <c r="N556" i="29"/>
  <c r="L556" i="29"/>
  <c r="K556" i="29"/>
  <c r="U556" i="29" s="1"/>
  <c r="G556" i="29"/>
  <c r="M556" i="29" s="1"/>
  <c r="F556" i="29"/>
  <c r="O555" i="29"/>
  <c r="N555" i="29"/>
  <c r="K555" i="29"/>
  <c r="G555" i="29"/>
  <c r="M555" i="29" s="1"/>
  <c r="F555" i="29"/>
  <c r="L555" i="29" s="1"/>
  <c r="U554" i="29"/>
  <c r="O554" i="29"/>
  <c r="N554" i="29"/>
  <c r="K554" i="29"/>
  <c r="G554" i="29"/>
  <c r="M554" i="29" s="1"/>
  <c r="F554" i="29"/>
  <c r="L554" i="29" s="1"/>
  <c r="U553" i="29"/>
  <c r="O553" i="29"/>
  <c r="N553" i="29"/>
  <c r="K553" i="29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U546" i="29"/>
  <c r="O546" i="29"/>
  <c r="N546" i="29"/>
  <c r="M546" i="29"/>
  <c r="K546" i="29"/>
  <c r="G546" i="29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M543" i="29"/>
  <c r="L543" i="29"/>
  <c r="K543" i="29"/>
  <c r="U543" i="29" s="1"/>
  <c r="G543" i="29"/>
  <c r="F543" i="29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U539" i="29"/>
  <c r="O539" i="29"/>
  <c r="N539" i="29"/>
  <c r="M539" i="29"/>
  <c r="K539" i="29"/>
  <c r="G539" i="29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U534" i="29"/>
  <c r="O534" i="29"/>
  <c r="N534" i="29"/>
  <c r="K534" i="29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U531" i="29"/>
  <c r="O531" i="29"/>
  <c r="N531" i="29"/>
  <c r="K531" i="29"/>
  <c r="G531" i="29"/>
  <c r="M531" i="29" s="1"/>
  <c r="F531" i="29"/>
  <c r="L531" i="29" s="1"/>
  <c r="O530" i="29"/>
  <c r="N530" i="29"/>
  <c r="L530" i="29"/>
  <c r="K530" i="29"/>
  <c r="U530" i="29" s="1"/>
  <c r="G530" i="29"/>
  <c r="M530" i="29" s="1"/>
  <c r="F530" i="29"/>
  <c r="U529" i="29"/>
  <c r="O529" i="29"/>
  <c r="N529" i="29"/>
  <c r="L529" i="29"/>
  <c r="K529" i="29"/>
  <c r="G529" i="29"/>
  <c r="M529" i="29" s="1"/>
  <c r="F529" i="29"/>
  <c r="O528" i="29"/>
  <c r="N528" i="29"/>
  <c r="K528" i="29"/>
  <c r="U528" i="29" s="1"/>
  <c r="G528" i="29"/>
  <c r="M528" i="29" s="1"/>
  <c r="F528" i="29"/>
  <c r="L528" i="29" s="1"/>
  <c r="U527" i="29"/>
  <c r="O527" i="29"/>
  <c r="N527" i="29"/>
  <c r="M527" i="29"/>
  <c r="L527" i="29"/>
  <c r="K527" i="29"/>
  <c r="G527" i="29"/>
  <c r="F527" i="29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U521" i="29"/>
  <c r="O521" i="29"/>
  <c r="N521" i="29"/>
  <c r="K521" i="29"/>
  <c r="G521" i="29"/>
  <c r="M521" i="29" s="1"/>
  <c r="F521" i="29"/>
  <c r="L521" i="29" s="1"/>
  <c r="O520" i="29"/>
  <c r="N520" i="29"/>
  <c r="L520" i="29"/>
  <c r="K520" i="29"/>
  <c r="U520" i="29" s="1"/>
  <c r="G520" i="29"/>
  <c r="M520" i="29" s="1"/>
  <c r="F520" i="29"/>
  <c r="O519" i="29"/>
  <c r="N519" i="29"/>
  <c r="K519" i="29"/>
  <c r="U519" i="29" s="1"/>
  <c r="G519" i="29"/>
  <c r="M519" i="29" s="1"/>
  <c r="F519" i="29"/>
  <c r="L519" i="29" s="1"/>
  <c r="U518" i="29"/>
  <c r="O518" i="29"/>
  <c r="N518" i="29"/>
  <c r="M518" i="29"/>
  <c r="K518" i="29"/>
  <c r="G518" i="29"/>
  <c r="F518" i="29"/>
  <c r="L518" i="29" s="1"/>
  <c r="U517" i="29"/>
  <c r="O517" i="29"/>
  <c r="N517" i="29"/>
  <c r="K517" i="29"/>
  <c r="G517" i="29"/>
  <c r="M517" i="29" s="1"/>
  <c r="F517" i="29"/>
  <c r="L517" i="29" s="1"/>
  <c r="O516" i="29"/>
  <c r="N516" i="29"/>
  <c r="M516" i="29"/>
  <c r="K516" i="29"/>
  <c r="U516" i="29" s="1"/>
  <c r="G516" i="29"/>
  <c r="F516" i="29"/>
  <c r="L516" i="29" s="1"/>
  <c r="O515" i="29"/>
  <c r="N515" i="29"/>
  <c r="K515" i="29"/>
  <c r="U515" i="29" s="1"/>
  <c r="G515" i="29"/>
  <c r="M515" i="29" s="1"/>
  <c r="F515" i="29"/>
  <c r="L515" i="29" s="1"/>
  <c r="U514" i="29"/>
  <c r="O514" i="29"/>
  <c r="N514" i="29"/>
  <c r="K514" i="29"/>
  <c r="G514" i="29"/>
  <c r="M514" i="29" s="1"/>
  <c r="F514" i="29"/>
  <c r="L514" i="29" s="1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L510" i="29"/>
  <c r="K510" i="29"/>
  <c r="U510" i="29" s="1"/>
  <c r="G510" i="29"/>
  <c r="M510" i="29" s="1"/>
  <c r="F510" i="29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U507" i="29"/>
  <c r="O507" i="29"/>
  <c r="N507" i="29"/>
  <c r="M507" i="29"/>
  <c r="L507" i="29"/>
  <c r="K507" i="29"/>
  <c r="G507" i="29"/>
  <c r="F507" i="29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L504" i="29"/>
  <c r="K504" i="29"/>
  <c r="U504" i="29" s="1"/>
  <c r="G504" i="29"/>
  <c r="M504" i="29" s="1"/>
  <c r="F504" i="29"/>
  <c r="O503" i="29"/>
  <c r="N503" i="29"/>
  <c r="K503" i="29"/>
  <c r="U503" i="29" s="1"/>
  <c r="G503" i="29"/>
  <c r="M503" i="29" s="1"/>
  <c r="F503" i="29"/>
  <c r="L503" i="29" s="1"/>
  <c r="O502" i="29"/>
  <c r="N502" i="29"/>
  <c r="K502" i="29"/>
  <c r="U502" i="29" s="1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M500" i="29"/>
  <c r="K500" i="29"/>
  <c r="U500" i="29" s="1"/>
  <c r="G500" i="29"/>
  <c r="F500" i="29"/>
  <c r="L500" i="29" s="1"/>
  <c r="O499" i="29"/>
  <c r="N499" i="29"/>
  <c r="M499" i="29"/>
  <c r="K499" i="29"/>
  <c r="G499" i="29"/>
  <c r="F499" i="29"/>
  <c r="L499" i="29" s="1"/>
  <c r="U498" i="29"/>
  <c r="O496" i="29"/>
  <c r="N496" i="29"/>
  <c r="M496" i="29"/>
  <c r="L496" i="29"/>
  <c r="K496" i="29"/>
  <c r="U496" i="29" s="1"/>
  <c r="G496" i="29"/>
  <c r="F496" i="29"/>
  <c r="O495" i="29"/>
  <c r="N495" i="29"/>
  <c r="K495" i="29"/>
  <c r="U495" i="29" s="1"/>
  <c r="G495" i="29"/>
  <c r="M495" i="29" s="1"/>
  <c r="F495" i="29"/>
  <c r="L495" i="29" s="1"/>
  <c r="U494" i="29"/>
  <c r="O494" i="29"/>
  <c r="N494" i="29"/>
  <c r="L494" i="29"/>
  <c r="K494" i="29"/>
  <c r="G494" i="29"/>
  <c r="M494" i="29" s="1"/>
  <c r="F494" i="29"/>
  <c r="O493" i="29"/>
  <c r="N493" i="29"/>
  <c r="M493" i="29"/>
  <c r="K493" i="29"/>
  <c r="U493" i="29" s="1"/>
  <c r="G493" i="29"/>
  <c r="F493" i="29"/>
  <c r="L493" i="29" s="1"/>
  <c r="O492" i="29"/>
  <c r="N492" i="29"/>
  <c r="L492" i="29"/>
  <c r="K492" i="29"/>
  <c r="G492" i="29"/>
  <c r="M492" i="29" s="1"/>
  <c r="F492" i="29"/>
  <c r="U491" i="29"/>
  <c r="O491" i="29"/>
  <c r="O489" i="29" s="1"/>
  <c r="N491" i="29"/>
  <c r="K491" i="29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O486" i="29"/>
  <c r="K486" i="29"/>
  <c r="U486" i="29" s="1"/>
  <c r="H486" i="29"/>
  <c r="F486" i="29"/>
  <c r="L486" i="29" s="1"/>
  <c r="O485" i="29"/>
  <c r="L485" i="29"/>
  <c r="K485" i="29"/>
  <c r="U485" i="29" s="1"/>
  <c r="H485" i="29"/>
  <c r="N485" i="29" s="1"/>
  <c r="F485" i="29"/>
  <c r="U484" i="29"/>
  <c r="O482" i="29"/>
  <c r="N482" i="29"/>
  <c r="L482" i="29"/>
  <c r="K482" i="29"/>
  <c r="U482" i="29" s="1"/>
  <c r="G482" i="29"/>
  <c r="M482" i="29" s="1"/>
  <c r="F482" i="29"/>
  <c r="O481" i="29"/>
  <c r="N481" i="29"/>
  <c r="K481" i="29"/>
  <c r="U481" i="29" s="1"/>
  <c r="G481" i="29"/>
  <c r="M481" i="29" s="1"/>
  <c r="F481" i="29"/>
  <c r="L481" i="29" s="1"/>
  <c r="U480" i="29"/>
  <c r="O480" i="29"/>
  <c r="N480" i="29"/>
  <c r="K480" i="29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U478" i="29"/>
  <c r="O478" i="29"/>
  <c r="N478" i="29"/>
  <c r="K478" i="29"/>
  <c r="G478" i="29"/>
  <c r="M478" i="29" s="1"/>
  <c r="F478" i="29"/>
  <c r="L478" i="29" s="1"/>
  <c r="L476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U473" i="29"/>
  <c r="O473" i="29"/>
  <c r="N473" i="29"/>
  <c r="M473" i="29"/>
  <c r="K473" i="29"/>
  <c r="G473" i="29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M469" i="29"/>
  <c r="K469" i="29"/>
  <c r="U469" i="29" s="1"/>
  <c r="G469" i="29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L466" i="29"/>
  <c r="K466" i="29"/>
  <c r="U466" i="29" s="1"/>
  <c r="G466" i="29"/>
  <c r="M466" i="29" s="1"/>
  <c r="F466" i="29"/>
  <c r="O465" i="29"/>
  <c r="N465" i="29"/>
  <c r="M465" i="29"/>
  <c r="K465" i="29"/>
  <c r="U465" i="29" s="1"/>
  <c r="G465" i="29"/>
  <c r="F465" i="29"/>
  <c r="L465" i="29" s="1"/>
  <c r="O464" i="29"/>
  <c r="N464" i="29"/>
  <c r="L464" i="29"/>
  <c r="K464" i="29"/>
  <c r="U464" i="29" s="1"/>
  <c r="G464" i="29"/>
  <c r="M464" i="29" s="1"/>
  <c r="F464" i="29"/>
  <c r="U463" i="29"/>
  <c r="O463" i="29"/>
  <c r="N463" i="29"/>
  <c r="K463" i="29"/>
  <c r="G463" i="29"/>
  <c r="M463" i="29" s="1"/>
  <c r="F463" i="29"/>
  <c r="L463" i="29" s="1"/>
  <c r="U462" i="29"/>
  <c r="U461" i="29"/>
  <c r="O461" i="29"/>
  <c r="N461" i="29"/>
  <c r="K461" i="29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U459" i="29"/>
  <c r="O459" i="29"/>
  <c r="N459" i="29"/>
  <c r="K459" i="29"/>
  <c r="G459" i="29"/>
  <c r="M459" i="29" s="1"/>
  <c r="F459" i="29"/>
  <c r="L459" i="29" s="1"/>
  <c r="U458" i="29"/>
  <c r="U457" i="29"/>
  <c r="O457" i="29"/>
  <c r="N457" i="29"/>
  <c r="L457" i="29"/>
  <c r="K457" i="29"/>
  <c r="G457" i="29"/>
  <c r="M457" i="29" s="1"/>
  <c r="F457" i="29"/>
  <c r="O456" i="29"/>
  <c r="N456" i="29"/>
  <c r="L456" i="29"/>
  <c r="K456" i="29"/>
  <c r="U456" i="29" s="1"/>
  <c r="G456" i="29"/>
  <c r="M456" i="29" s="1"/>
  <c r="F456" i="29"/>
  <c r="U455" i="29"/>
  <c r="O454" i="29"/>
  <c r="N454" i="29"/>
  <c r="M454" i="29"/>
  <c r="K454" i="29"/>
  <c r="U454" i="29" s="1"/>
  <c r="G454" i="29"/>
  <c r="F454" i="29"/>
  <c r="L454" i="29" s="1"/>
  <c r="O453" i="29"/>
  <c r="N453" i="29"/>
  <c r="M453" i="29"/>
  <c r="K453" i="29"/>
  <c r="U453" i="29" s="1"/>
  <c r="G453" i="29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O448" i="29"/>
  <c r="N448" i="29"/>
  <c r="K448" i="29"/>
  <c r="U448" i="29" s="1"/>
  <c r="G448" i="29"/>
  <c r="M448" i="29" s="1"/>
  <c r="F448" i="29"/>
  <c r="L448" i="29" s="1"/>
  <c r="U447" i="29"/>
  <c r="O447" i="29"/>
  <c r="N447" i="29"/>
  <c r="K447" i="29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M445" i="29"/>
  <c r="K445" i="29"/>
  <c r="U445" i="29" s="1"/>
  <c r="G445" i="29"/>
  <c r="F445" i="29"/>
  <c r="L445" i="29" s="1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U442" i="29"/>
  <c r="O442" i="29"/>
  <c r="N442" i="29"/>
  <c r="M442" i="29"/>
  <c r="K442" i="29"/>
  <c r="G442" i="29"/>
  <c r="F442" i="29"/>
  <c r="L442" i="29" s="1"/>
  <c r="U441" i="29"/>
  <c r="O440" i="29"/>
  <c r="N440" i="29"/>
  <c r="M440" i="29"/>
  <c r="G440" i="29"/>
  <c r="F440" i="29"/>
  <c r="L440" i="29" s="1"/>
  <c r="O439" i="29"/>
  <c r="N439" i="29"/>
  <c r="G439" i="29"/>
  <c r="M439" i="29" s="1"/>
  <c r="F439" i="29"/>
  <c r="L439" i="29" s="1"/>
  <c r="U438" i="29"/>
  <c r="O438" i="29"/>
  <c r="N438" i="29"/>
  <c r="L438" i="29"/>
  <c r="K438" i="29"/>
  <c r="G438" i="29"/>
  <c r="M438" i="29" s="1"/>
  <c r="F438" i="29"/>
  <c r="O437" i="29"/>
  <c r="N437" i="29"/>
  <c r="K437" i="29"/>
  <c r="U437" i="29" s="1"/>
  <c r="G437" i="29"/>
  <c r="M437" i="29" s="1"/>
  <c r="F437" i="29"/>
  <c r="L437" i="29" s="1"/>
  <c r="O436" i="29"/>
  <c r="N436" i="29"/>
  <c r="K436" i="29"/>
  <c r="U436" i="29" s="1"/>
  <c r="G436" i="29"/>
  <c r="M436" i="29" s="1"/>
  <c r="F436" i="29"/>
  <c r="L436" i="29" s="1"/>
  <c r="O435" i="29"/>
  <c r="N435" i="29"/>
  <c r="L435" i="29"/>
  <c r="K435" i="29"/>
  <c r="U435" i="29" s="1"/>
  <c r="G435" i="29"/>
  <c r="M435" i="29" s="1"/>
  <c r="F435" i="29"/>
  <c r="U434" i="29"/>
  <c r="O434" i="29"/>
  <c r="N434" i="29"/>
  <c r="K434" i="29"/>
  <c r="G434" i="29"/>
  <c r="M434" i="29" s="1"/>
  <c r="F434" i="29"/>
  <c r="L434" i="29" s="1"/>
  <c r="O433" i="29"/>
  <c r="N433" i="29"/>
  <c r="L433" i="29"/>
  <c r="K433" i="29"/>
  <c r="U433" i="29" s="1"/>
  <c r="G433" i="29"/>
  <c r="M433" i="29" s="1"/>
  <c r="F433" i="29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M430" i="29"/>
  <c r="K430" i="29"/>
  <c r="U430" i="29" s="1"/>
  <c r="G430" i="29"/>
  <c r="F430" i="29"/>
  <c r="L430" i="29" s="1"/>
  <c r="O429" i="29"/>
  <c r="N429" i="29"/>
  <c r="M429" i="29"/>
  <c r="L429" i="29"/>
  <c r="K429" i="29"/>
  <c r="G429" i="29"/>
  <c r="F429" i="29"/>
  <c r="U428" i="29"/>
  <c r="O428" i="29"/>
  <c r="N428" i="29"/>
  <c r="K428" i="29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O423" i="29"/>
  <c r="N423" i="29"/>
  <c r="K423" i="29"/>
  <c r="U423" i="29" s="1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M421" i="29"/>
  <c r="K421" i="29"/>
  <c r="U421" i="29" s="1"/>
  <c r="G421" i="29"/>
  <c r="F421" i="29"/>
  <c r="L421" i="29" s="1"/>
  <c r="U420" i="29"/>
  <c r="O419" i="29"/>
  <c r="N419" i="29"/>
  <c r="L419" i="29"/>
  <c r="K419" i="29"/>
  <c r="U419" i="29" s="1"/>
  <c r="G419" i="29"/>
  <c r="M419" i="29" s="1"/>
  <c r="F419" i="29"/>
  <c r="O418" i="29"/>
  <c r="N418" i="29"/>
  <c r="K418" i="29"/>
  <c r="U418" i="29" s="1"/>
  <c r="G418" i="29"/>
  <c r="M418" i="29" s="1"/>
  <c r="F418" i="29"/>
  <c r="L418" i="29" s="1"/>
  <c r="U417" i="29"/>
  <c r="O417" i="29"/>
  <c r="N417" i="29"/>
  <c r="K417" i="29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U412" i="29"/>
  <c r="O412" i="29"/>
  <c r="N412" i="29"/>
  <c r="K412" i="29"/>
  <c r="G412" i="29"/>
  <c r="M412" i="29" s="1"/>
  <c r="F412" i="29"/>
  <c r="L412" i="29" s="1"/>
  <c r="O411" i="29"/>
  <c r="N411" i="29"/>
  <c r="L411" i="29"/>
  <c r="K411" i="29"/>
  <c r="U411" i="29" s="1"/>
  <c r="G411" i="29"/>
  <c r="M411" i="29" s="1"/>
  <c r="F411" i="29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M407" i="29"/>
  <c r="L407" i="29"/>
  <c r="K407" i="29"/>
  <c r="U407" i="29" s="1"/>
  <c r="G407" i="29"/>
  <c r="F407" i="29"/>
  <c r="U406" i="29"/>
  <c r="U405" i="29"/>
  <c r="O405" i="29"/>
  <c r="N405" i="29"/>
  <c r="M405" i="29"/>
  <c r="K405" i="29"/>
  <c r="G405" i="29"/>
  <c r="F405" i="29"/>
  <c r="L405" i="29" s="1"/>
  <c r="O404" i="29"/>
  <c r="N404" i="29"/>
  <c r="K404" i="29"/>
  <c r="U404" i="29" s="1"/>
  <c r="G404" i="29"/>
  <c r="M404" i="29" s="1"/>
  <c r="F404" i="29"/>
  <c r="L404" i="29" s="1"/>
  <c r="O403" i="29"/>
  <c r="N403" i="29"/>
  <c r="K403" i="29"/>
  <c r="U403" i="29" s="1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L398" i="29"/>
  <c r="K398" i="29"/>
  <c r="U398" i="29" s="1"/>
  <c r="G398" i="29"/>
  <c r="M398" i="29" s="1"/>
  <c r="F398" i="29"/>
  <c r="O397" i="29"/>
  <c r="N397" i="29"/>
  <c r="L397" i="29"/>
  <c r="K397" i="29"/>
  <c r="U397" i="29" s="1"/>
  <c r="G397" i="29"/>
  <c r="M397" i="29" s="1"/>
  <c r="F397" i="29"/>
  <c r="O396" i="29"/>
  <c r="N396" i="29"/>
  <c r="K396" i="29"/>
  <c r="U396" i="29" s="1"/>
  <c r="G396" i="29"/>
  <c r="M396" i="29" s="1"/>
  <c r="F396" i="29"/>
  <c r="L396" i="29" s="1"/>
  <c r="O395" i="29"/>
  <c r="N395" i="29"/>
  <c r="L395" i="29"/>
  <c r="K395" i="29"/>
  <c r="U395" i="29" s="1"/>
  <c r="G395" i="29"/>
  <c r="M395" i="29" s="1"/>
  <c r="F395" i="29"/>
  <c r="O394" i="29"/>
  <c r="N394" i="29"/>
  <c r="L394" i="29"/>
  <c r="K394" i="29"/>
  <c r="U394" i="29" s="1"/>
  <c r="G394" i="29"/>
  <c r="M394" i="29" s="1"/>
  <c r="F394" i="29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U386" i="29"/>
  <c r="O386" i="29"/>
  <c r="N386" i="29"/>
  <c r="L386" i="29"/>
  <c r="K386" i="29"/>
  <c r="G386" i="29"/>
  <c r="M386" i="29" s="1"/>
  <c r="F386" i="29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L383" i="29"/>
  <c r="K383" i="29"/>
  <c r="U383" i="29" s="1"/>
  <c r="G383" i="29"/>
  <c r="M383" i="29" s="1"/>
  <c r="F383" i="29"/>
  <c r="O382" i="29"/>
  <c r="N382" i="29"/>
  <c r="M382" i="29"/>
  <c r="K382" i="29"/>
  <c r="U382" i="29" s="1"/>
  <c r="G382" i="29"/>
  <c r="F382" i="29"/>
  <c r="L382" i="29" s="1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U379" i="29"/>
  <c r="O379" i="29"/>
  <c r="N379" i="29"/>
  <c r="K379" i="29"/>
  <c r="G379" i="29"/>
  <c r="M379" i="29" s="1"/>
  <c r="F379" i="29"/>
  <c r="L379" i="29" s="1"/>
  <c r="U378" i="29"/>
  <c r="O378" i="29"/>
  <c r="N378" i="29"/>
  <c r="K378" i="29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L373" i="29"/>
  <c r="K373" i="29"/>
  <c r="U373" i="29" s="1"/>
  <c r="G373" i="29"/>
  <c r="M373" i="29" s="1"/>
  <c r="F373" i="29"/>
  <c r="O372" i="29"/>
  <c r="N372" i="29"/>
  <c r="L372" i="29"/>
  <c r="K372" i="29"/>
  <c r="U372" i="29" s="1"/>
  <c r="G372" i="29"/>
  <c r="M372" i="29" s="1"/>
  <c r="F372" i="29"/>
  <c r="O371" i="29"/>
  <c r="N371" i="29"/>
  <c r="M371" i="29"/>
  <c r="L371" i="29"/>
  <c r="K371" i="29"/>
  <c r="U371" i="29" s="1"/>
  <c r="G371" i="29"/>
  <c r="F371" i="29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K368" i="29"/>
  <c r="U368" i="29" s="1"/>
  <c r="G368" i="29"/>
  <c r="M368" i="29" s="1"/>
  <c r="F368" i="29"/>
  <c r="L368" i="29" s="1"/>
  <c r="U367" i="29"/>
  <c r="O367" i="29"/>
  <c r="N367" i="29"/>
  <c r="K367" i="29"/>
  <c r="G367" i="29"/>
  <c r="M367" i="29" s="1"/>
  <c r="F367" i="29"/>
  <c r="L367" i="29" s="1"/>
  <c r="U366" i="29"/>
  <c r="O366" i="29"/>
  <c r="N366" i="29"/>
  <c r="K366" i="29"/>
  <c r="G366" i="29"/>
  <c r="M366" i="29" s="1"/>
  <c r="F366" i="29"/>
  <c r="L366" i="29" s="1"/>
  <c r="U365" i="29"/>
  <c r="O364" i="29"/>
  <c r="N364" i="29"/>
  <c r="K364" i="29"/>
  <c r="U364" i="29" s="1"/>
  <c r="G364" i="29"/>
  <c r="M364" i="29" s="1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K361" i="29"/>
  <c r="U361" i="29" s="1"/>
  <c r="G361" i="29"/>
  <c r="M361" i="29" s="1"/>
  <c r="F361" i="29"/>
  <c r="L361" i="29" s="1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M358" i="29"/>
  <c r="K358" i="29"/>
  <c r="U358" i="29" s="1"/>
  <c r="G358" i="29"/>
  <c r="F358" i="29"/>
  <c r="L358" i="29" s="1"/>
  <c r="O357" i="29"/>
  <c r="N357" i="29"/>
  <c r="L357" i="29"/>
  <c r="K357" i="29"/>
  <c r="U357" i="29" s="1"/>
  <c r="G357" i="29"/>
  <c r="M357" i="29" s="1"/>
  <c r="F357" i="29"/>
  <c r="U356" i="29"/>
  <c r="U355" i="29"/>
  <c r="O355" i="29"/>
  <c r="G355" i="29"/>
  <c r="M355" i="29" s="1"/>
  <c r="F355" i="29"/>
  <c r="L355" i="29" s="1"/>
  <c r="U354" i="29"/>
  <c r="O354" i="29"/>
  <c r="N354" i="29"/>
  <c r="K354" i="29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L350" i="29"/>
  <c r="K350" i="29"/>
  <c r="U350" i="29" s="1"/>
  <c r="G350" i="29"/>
  <c r="M350" i="29" s="1"/>
  <c r="F350" i="29"/>
  <c r="U349" i="29"/>
  <c r="O348" i="29"/>
  <c r="N348" i="29"/>
  <c r="K348" i="29"/>
  <c r="U348" i="29" s="1"/>
  <c r="G348" i="29"/>
  <c r="M348" i="29" s="1"/>
  <c r="F348" i="29"/>
  <c r="L348" i="29" s="1"/>
  <c r="O347" i="29"/>
  <c r="N347" i="29"/>
  <c r="L347" i="29"/>
  <c r="K347" i="29"/>
  <c r="U347" i="29" s="1"/>
  <c r="G347" i="29"/>
  <c r="M347" i="29" s="1"/>
  <c r="F347" i="29"/>
  <c r="O346" i="29"/>
  <c r="N346" i="29"/>
  <c r="L346" i="29"/>
  <c r="K346" i="29"/>
  <c r="U346" i="29" s="1"/>
  <c r="G346" i="29"/>
  <c r="M346" i="29" s="1"/>
  <c r="F346" i="29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U338" i="29"/>
  <c r="O338" i="29"/>
  <c r="N338" i="29"/>
  <c r="K338" i="29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L334" i="29"/>
  <c r="K334" i="29"/>
  <c r="U334" i="29" s="1"/>
  <c r="G334" i="29"/>
  <c r="M334" i="29" s="1"/>
  <c r="F334" i="29"/>
  <c r="O333" i="29"/>
  <c r="N333" i="29"/>
  <c r="L333" i="29"/>
  <c r="K333" i="29"/>
  <c r="U333" i="29" s="1"/>
  <c r="G333" i="29"/>
  <c r="M333" i="29" s="1"/>
  <c r="F333" i="29"/>
  <c r="U332" i="29"/>
  <c r="O332" i="29"/>
  <c r="N332" i="29"/>
  <c r="K332" i="29"/>
  <c r="G332" i="29"/>
  <c r="M332" i="29" s="1"/>
  <c r="F332" i="29"/>
  <c r="L332" i="29" s="1"/>
  <c r="U331" i="29"/>
  <c r="O331" i="29"/>
  <c r="N331" i="29"/>
  <c r="N325" i="29" s="1"/>
  <c r="K331" i="29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L327" i="29"/>
  <c r="K327" i="29"/>
  <c r="U327" i="29" s="1"/>
  <c r="G327" i="29"/>
  <c r="M327" i="29" s="1"/>
  <c r="F327" i="29"/>
  <c r="U326" i="29"/>
  <c r="U324" i="29"/>
  <c r="O324" i="29"/>
  <c r="N324" i="29"/>
  <c r="K324" i="29"/>
  <c r="G324" i="29"/>
  <c r="M324" i="29" s="1"/>
  <c r="F324" i="29"/>
  <c r="L324" i="29" s="1"/>
  <c r="O323" i="29"/>
  <c r="N323" i="29"/>
  <c r="L323" i="29"/>
  <c r="K323" i="29"/>
  <c r="U323" i="29" s="1"/>
  <c r="G323" i="29"/>
  <c r="M323" i="29" s="1"/>
  <c r="F323" i="29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M318" i="29"/>
  <c r="K318" i="29"/>
  <c r="U318" i="29" s="1"/>
  <c r="G318" i="29"/>
  <c r="F318" i="29"/>
  <c r="L318" i="29" s="1"/>
  <c r="O317" i="29"/>
  <c r="N317" i="29"/>
  <c r="L317" i="29"/>
  <c r="K317" i="29"/>
  <c r="U317" i="29" s="1"/>
  <c r="G317" i="29"/>
  <c r="M317" i="29" s="1"/>
  <c r="F317" i="29"/>
  <c r="U316" i="29"/>
  <c r="O315" i="29"/>
  <c r="N315" i="29"/>
  <c r="K315" i="29"/>
  <c r="U315" i="29" s="1"/>
  <c r="G315" i="29"/>
  <c r="M315" i="29" s="1"/>
  <c r="F315" i="29"/>
  <c r="L315" i="29" s="1"/>
  <c r="U314" i="29"/>
  <c r="O314" i="29"/>
  <c r="N314" i="29"/>
  <c r="K314" i="29"/>
  <c r="G314" i="29"/>
  <c r="M314" i="29" s="1"/>
  <c r="F314" i="29"/>
  <c r="L314" i="29" s="1"/>
  <c r="U313" i="29"/>
  <c r="U312" i="29"/>
  <c r="O312" i="29"/>
  <c r="N312" i="29"/>
  <c r="K312" i="29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L309" i="29"/>
  <c r="K309" i="29"/>
  <c r="U309" i="29" s="1"/>
  <c r="G309" i="29"/>
  <c r="M309" i="29" s="1"/>
  <c r="F309" i="29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U303" i="29"/>
  <c r="O303" i="29"/>
  <c r="N303" i="29"/>
  <c r="L303" i="29"/>
  <c r="K303" i="29"/>
  <c r="G303" i="29"/>
  <c r="M303" i="29" s="1"/>
  <c r="F303" i="29"/>
  <c r="O302" i="29"/>
  <c r="N302" i="29"/>
  <c r="M302" i="29"/>
  <c r="L302" i="29"/>
  <c r="K302" i="29"/>
  <c r="U302" i="29" s="1"/>
  <c r="G302" i="29"/>
  <c r="F302" i="29"/>
  <c r="O301" i="29"/>
  <c r="N301" i="29"/>
  <c r="K301" i="29"/>
  <c r="U301" i="29" s="1"/>
  <c r="G301" i="29"/>
  <c r="M301" i="29" s="1"/>
  <c r="F301" i="29"/>
  <c r="L301" i="29" s="1"/>
  <c r="U300" i="29"/>
  <c r="O300" i="29"/>
  <c r="N300" i="29"/>
  <c r="M300" i="29"/>
  <c r="K300" i="29"/>
  <c r="G300" i="29"/>
  <c r="F300" i="29"/>
  <c r="L300" i="29" s="1"/>
  <c r="O299" i="29"/>
  <c r="N299" i="29"/>
  <c r="M299" i="29"/>
  <c r="K299" i="29"/>
  <c r="U299" i="29" s="1"/>
  <c r="G299" i="29"/>
  <c r="F299" i="29"/>
  <c r="L299" i="29" s="1"/>
  <c r="O298" i="29"/>
  <c r="N298" i="29"/>
  <c r="K298" i="29"/>
  <c r="U298" i="29" s="1"/>
  <c r="G298" i="29"/>
  <c r="M298" i="29" s="1"/>
  <c r="F298" i="29"/>
  <c r="L298" i="29" s="1"/>
  <c r="U297" i="29"/>
  <c r="O297" i="29"/>
  <c r="N297" i="29"/>
  <c r="K297" i="29"/>
  <c r="G297" i="29"/>
  <c r="M297" i="29" s="1"/>
  <c r="F297" i="29"/>
  <c r="L297" i="29" s="1"/>
  <c r="O296" i="29"/>
  <c r="N296" i="29"/>
  <c r="M296" i="29"/>
  <c r="K296" i="29"/>
  <c r="U296" i="29" s="1"/>
  <c r="G296" i="29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U293" i="29"/>
  <c r="O293" i="29"/>
  <c r="N293" i="29"/>
  <c r="K293" i="29"/>
  <c r="G293" i="29"/>
  <c r="M293" i="29" s="1"/>
  <c r="F293" i="29"/>
  <c r="L293" i="29" s="1"/>
  <c r="U292" i="29"/>
  <c r="O290" i="29"/>
  <c r="N290" i="29"/>
  <c r="M290" i="29"/>
  <c r="K290" i="29"/>
  <c r="U290" i="29" s="1"/>
  <c r="G290" i="29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M286" i="29"/>
  <c r="G286" i="29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K281" i="29"/>
  <c r="U281" i="29" s="1"/>
  <c r="G281" i="29"/>
  <c r="M281" i="29" s="1"/>
  <c r="F281" i="29"/>
  <c r="L281" i="29" s="1"/>
  <c r="U280" i="29"/>
  <c r="O280" i="29"/>
  <c r="N280" i="29"/>
  <c r="M280" i="29"/>
  <c r="L280" i="29"/>
  <c r="K280" i="29"/>
  <c r="G280" i="29"/>
  <c r="F280" i="29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L273" i="29"/>
  <c r="G273" i="29"/>
  <c r="M273" i="29" s="1"/>
  <c r="F273" i="29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K267" i="29"/>
  <c r="U267" i="29" s="1"/>
  <c r="G267" i="29"/>
  <c r="M267" i="29" s="1"/>
  <c r="F267" i="29"/>
  <c r="L267" i="29" s="1"/>
  <c r="U266" i="29"/>
  <c r="O266" i="29"/>
  <c r="N266" i="29"/>
  <c r="M266" i="29"/>
  <c r="K266" i="29"/>
  <c r="G266" i="29"/>
  <c r="F266" i="29"/>
  <c r="L266" i="29" s="1"/>
  <c r="O265" i="29"/>
  <c r="N265" i="29"/>
  <c r="M265" i="29"/>
  <c r="K265" i="29"/>
  <c r="U265" i="29" s="1"/>
  <c r="G265" i="29"/>
  <c r="F265" i="29"/>
  <c r="L265" i="29" s="1"/>
  <c r="U264" i="29"/>
  <c r="O264" i="29"/>
  <c r="N264" i="29"/>
  <c r="M264" i="29"/>
  <c r="K264" i="29"/>
  <c r="G264" i="29"/>
  <c r="F264" i="29"/>
  <c r="L264" i="29" s="1"/>
  <c r="O263" i="29"/>
  <c r="N263" i="29"/>
  <c r="M263" i="29"/>
  <c r="K263" i="29"/>
  <c r="U263" i="29" s="1"/>
  <c r="G263" i="29"/>
  <c r="F263" i="29"/>
  <c r="L263" i="29" s="1"/>
  <c r="O262" i="29"/>
  <c r="N262" i="29"/>
  <c r="L262" i="29"/>
  <c r="K262" i="29"/>
  <c r="U262" i="29" s="1"/>
  <c r="G262" i="29"/>
  <c r="M262" i="29" s="1"/>
  <c r="F262" i="29"/>
  <c r="U261" i="29"/>
  <c r="O261" i="29"/>
  <c r="N261" i="29"/>
  <c r="K261" i="29"/>
  <c r="G261" i="29"/>
  <c r="M261" i="29" s="1"/>
  <c r="F261" i="29"/>
  <c r="L261" i="29" s="1"/>
  <c r="U260" i="29"/>
  <c r="U259" i="29"/>
  <c r="O259" i="29"/>
  <c r="N259" i="29"/>
  <c r="M259" i="29"/>
  <c r="K259" i="29"/>
  <c r="G259" i="29"/>
  <c r="F259" i="29"/>
  <c r="L259" i="29" s="1"/>
  <c r="U258" i="29"/>
  <c r="U256" i="29"/>
  <c r="O255" i="29"/>
  <c r="N255" i="29"/>
  <c r="M255" i="29"/>
  <c r="K255" i="29"/>
  <c r="U255" i="29" s="1"/>
  <c r="G255" i="29"/>
  <c r="F255" i="29"/>
  <c r="L255" i="29" s="1"/>
  <c r="O254" i="29"/>
  <c r="N254" i="29"/>
  <c r="L254" i="29"/>
  <c r="K254" i="29"/>
  <c r="U254" i="29" s="1"/>
  <c r="G254" i="29"/>
  <c r="M254" i="29" s="1"/>
  <c r="F254" i="29"/>
  <c r="O253" i="29"/>
  <c r="N253" i="29"/>
  <c r="K253" i="29"/>
  <c r="U253" i="29" s="1"/>
  <c r="G253" i="29"/>
  <c r="M253" i="29" s="1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U250" i="29"/>
  <c r="O250" i="29"/>
  <c r="N250" i="29"/>
  <c r="M250" i="29"/>
  <c r="K250" i="29"/>
  <c r="G250" i="29"/>
  <c r="F250" i="29"/>
  <c r="L250" i="29" s="1"/>
  <c r="O249" i="29"/>
  <c r="N249" i="29"/>
  <c r="L249" i="29"/>
  <c r="K249" i="29"/>
  <c r="U249" i="29" s="1"/>
  <c r="G249" i="29"/>
  <c r="M249" i="29" s="1"/>
  <c r="F249" i="29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U245" i="29"/>
  <c r="O245" i="29"/>
  <c r="N245" i="29"/>
  <c r="M245" i="29"/>
  <c r="K245" i="29"/>
  <c r="G245" i="29"/>
  <c r="F245" i="29"/>
  <c r="L245" i="29" s="1"/>
  <c r="O244" i="29"/>
  <c r="N244" i="29"/>
  <c r="K244" i="29"/>
  <c r="U244" i="29" s="1"/>
  <c r="G244" i="29"/>
  <c r="M244" i="29" s="1"/>
  <c r="F244" i="29"/>
  <c r="L244" i="29" s="1"/>
  <c r="O243" i="29"/>
  <c r="N243" i="29"/>
  <c r="K243" i="29"/>
  <c r="U243" i="29" s="1"/>
  <c r="G243" i="29"/>
  <c r="M243" i="29" s="1"/>
  <c r="F243" i="29"/>
  <c r="L243" i="29" s="1"/>
  <c r="O242" i="29"/>
  <c r="N242" i="29"/>
  <c r="L242" i="29"/>
  <c r="K242" i="29"/>
  <c r="U242" i="29" s="1"/>
  <c r="G242" i="29"/>
  <c r="M242" i="29" s="1"/>
  <c r="F242" i="29"/>
  <c r="U241" i="29"/>
  <c r="O241" i="29"/>
  <c r="N241" i="29"/>
  <c r="K241" i="29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U238" i="29"/>
  <c r="O238" i="29"/>
  <c r="N238" i="29"/>
  <c r="L238" i="29"/>
  <c r="K238" i="29"/>
  <c r="G238" i="29"/>
  <c r="M238" i="29" s="1"/>
  <c r="F238" i="29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M233" i="29"/>
  <c r="L233" i="29"/>
  <c r="K233" i="29"/>
  <c r="U233" i="29" s="1"/>
  <c r="G233" i="29"/>
  <c r="F233" i="29"/>
  <c r="N232" i="29"/>
  <c r="K232" i="29"/>
  <c r="U232" i="29" s="1"/>
  <c r="G232" i="29"/>
  <c r="M232" i="29" s="1"/>
  <c r="F232" i="29"/>
  <c r="L232" i="29" s="1"/>
  <c r="U231" i="29"/>
  <c r="N231" i="29"/>
  <c r="L231" i="29"/>
  <c r="K231" i="29"/>
  <c r="G231" i="29"/>
  <c r="M231" i="29" s="1"/>
  <c r="F231" i="29"/>
  <c r="U230" i="29"/>
  <c r="O229" i="29"/>
  <c r="N229" i="29"/>
  <c r="M229" i="29"/>
  <c r="L229" i="29"/>
  <c r="K229" i="29"/>
  <c r="U229" i="29" s="1"/>
  <c r="G229" i="29"/>
  <c r="F229" i="29"/>
  <c r="O228" i="29"/>
  <c r="N228" i="29"/>
  <c r="L228" i="29"/>
  <c r="K228" i="29"/>
  <c r="U228" i="29" s="1"/>
  <c r="G228" i="29"/>
  <c r="M228" i="29" s="1"/>
  <c r="F228" i="29"/>
  <c r="O227" i="29"/>
  <c r="N227" i="29"/>
  <c r="K227" i="29"/>
  <c r="U227" i="29" s="1"/>
  <c r="G227" i="29"/>
  <c r="M227" i="29" s="1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L224" i="29"/>
  <c r="K224" i="29"/>
  <c r="U224" i="29" s="1"/>
  <c r="G224" i="29"/>
  <c r="M224" i="29" s="1"/>
  <c r="F224" i="29"/>
  <c r="O223" i="29"/>
  <c r="N223" i="29"/>
  <c r="M223" i="29"/>
  <c r="K223" i="29"/>
  <c r="U223" i="29" s="1"/>
  <c r="G223" i="29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U220" i="29"/>
  <c r="O220" i="29"/>
  <c r="N220" i="29"/>
  <c r="K220" i="29"/>
  <c r="G220" i="29"/>
  <c r="M220" i="29" s="1"/>
  <c r="F220" i="29"/>
  <c r="L220" i="29" s="1"/>
  <c r="U219" i="29"/>
  <c r="O219" i="29"/>
  <c r="N219" i="29"/>
  <c r="K219" i="29"/>
  <c r="G219" i="29"/>
  <c r="M219" i="29" s="1"/>
  <c r="F219" i="29"/>
  <c r="L219" i="29" s="1"/>
  <c r="O218" i="29"/>
  <c r="N218" i="29"/>
  <c r="L218" i="29"/>
  <c r="K218" i="29"/>
  <c r="U218" i="29" s="1"/>
  <c r="G218" i="29"/>
  <c r="M218" i="29" s="1"/>
  <c r="F218" i="29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O211" i="29"/>
  <c r="N211" i="29"/>
  <c r="K211" i="29"/>
  <c r="U211" i="29" s="1"/>
  <c r="G211" i="29"/>
  <c r="M211" i="29" s="1"/>
  <c r="F211" i="29"/>
  <c r="L211" i="29" s="1"/>
  <c r="U210" i="29"/>
  <c r="O210" i="29"/>
  <c r="N210" i="29"/>
  <c r="K210" i="29"/>
  <c r="G210" i="29"/>
  <c r="M210" i="29" s="1"/>
  <c r="F210" i="29"/>
  <c r="L210" i="29" s="1"/>
  <c r="O209" i="29"/>
  <c r="N209" i="29"/>
  <c r="K209" i="29"/>
  <c r="U209" i="29" s="1"/>
  <c r="G209" i="29"/>
  <c r="M209" i="29" s="1"/>
  <c r="F209" i="29"/>
  <c r="L209" i="29" s="1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U206" i="29"/>
  <c r="O206" i="29"/>
  <c r="N206" i="29"/>
  <c r="M206" i="29"/>
  <c r="L206" i="29"/>
  <c r="K206" i="29"/>
  <c r="G206" i="29"/>
  <c r="F206" i="29"/>
  <c r="O205" i="29"/>
  <c r="N205" i="29"/>
  <c r="K205" i="29"/>
  <c r="U205" i="29" s="1"/>
  <c r="G205" i="29"/>
  <c r="M205" i="29" s="1"/>
  <c r="F205" i="29"/>
  <c r="L205" i="29" s="1"/>
  <c r="U204" i="29"/>
  <c r="O204" i="29"/>
  <c r="N204" i="29"/>
  <c r="L204" i="29"/>
  <c r="K204" i="29"/>
  <c r="G204" i="29"/>
  <c r="M204" i="29" s="1"/>
  <c r="F204" i="29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L199" i="29"/>
  <c r="K199" i="29"/>
  <c r="G199" i="29"/>
  <c r="M199" i="29" s="1"/>
  <c r="F199" i="29"/>
  <c r="U198" i="29"/>
  <c r="O196" i="29"/>
  <c r="N196" i="29"/>
  <c r="L196" i="29"/>
  <c r="K196" i="29"/>
  <c r="U196" i="29" s="1"/>
  <c r="G196" i="29"/>
  <c r="M196" i="29" s="1"/>
  <c r="F196" i="29"/>
  <c r="U195" i="29"/>
  <c r="O195" i="29"/>
  <c r="N195" i="29"/>
  <c r="K195" i="29"/>
  <c r="G195" i="29"/>
  <c r="M195" i="29" s="1"/>
  <c r="F195" i="29"/>
  <c r="L195" i="29" s="1"/>
  <c r="O194" i="29"/>
  <c r="N194" i="29"/>
  <c r="L194" i="29"/>
  <c r="K194" i="29"/>
  <c r="U194" i="29" s="1"/>
  <c r="G194" i="29"/>
  <c r="M194" i="29" s="1"/>
  <c r="F194" i="29"/>
  <c r="O193" i="29"/>
  <c r="N193" i="29"/>
  <c r="K193" i="29"/>
  <c r="U193" i="29" s="1"/>
  <c r="G193" i="29"/>
  <c r="M193" i="29" s="1"/>
  <c r="F193" i="29"/>
  <c r="L193" i="29" s="1"/>
  <c r="O192" i="29"/>
  <c r="N192" i="29"/>
  <c r="K192" i="29"/>
  <c r="U192" i="29" s="1"/>
  <c r="G192" i="29"/>
  <c r="M192" i="29" s="1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U189" i="29"/>
  <c r="O189" i="29"/>
  <c r="N189" i="29"/>
  <c r="K189" i="29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L186" i="29"/>
  <c r="K186" i="29"/>
  <c r="U186" i="29" s="1"/>
  <c r="G186" i="29"/>
  <c r="M186" i="29" s="1"/>
  <c r="F186" i="29"/>
  <c r="O185" i="29"/>
  <c r="N185" i="29"/>
  <c r="K185" i="29"/>
  <c r="U185" i="29" s="1"/>
  <c r="G185" i="29"/>
  <c r="M185" i="29" s="1"/>
  <c r="F185" i="29"/>
  <c r="L185" i="29" s="1"/>
  <c r="U184" i="29"/>
  <c r="O184" i="29"/>
  <c r="N184" i="29"/>
  <c r="K184" i="29"/>
  <c r="G184" i="29"/>
  <c r="M184" i="29" s="1"/>
  <c r="F184" i="29"/>
  <c r="L184" i="29" s="1"/>
  <c r="O183" i="29"/>
  <c r="N183" i="29"/>
  <c r="M183" i="29"/>
  <c r="K183" i="29"/>
  <c r="U183" i="29" s="1"/>
  <c r="G183" i="29"/>
  <c r="F183" i="29"/>
  <c r="L183" i="29" s="1"/>
  <c r="U182" i="29"/>
  <c r="O182" i="29"/>
  <c r="N182" i="29"/>
  <c r="K182" i="29"/>
  <c r="G182" i="29"/>
  <c r="M182" i="29" s="1"/>
  <c r="F182" i="29"/>
  <c r="L182" i="29" s="1"/>
  <c r="U181" i="29"/>
  <c r="O180" i="29"/>
  <c r="N180" i="29"/>
  <c r="M180" i="29"/>
  <c r="K180" i="29"/>
  <c r="U180" i="29" s="1"/>
  <c r="G180" i="29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M176" i="29"/>
  <c r="K176" i="29"/>
  <c r="U176" i="29" s="1"/>
  <c r="G176" i="29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U173" i="29"/>
  <c r="N173" i="29"/>
  <c r="M173" i="29"/>
  <c r="K173" i="29"/>
  <c r="G173" i="29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L168" i="29"/>
  <c r="K168" i="29"/>
  <c r="U168" i="29" s="1"/>
  <c r="G168" i="29"/>
  <c r="M168" i="29" s="1"/>
  <c r="F168" i="29"/>
  <c r="U167" i="29"/>
  <c r="O166" i="29"/>
  <c r="N166" i="29"/>
  <c r="K166" i="29"/>
  <c r="U166" i="29" s="1"/>
  <c r="G166" i="29"/>
  <c r="M166" i="29" s="1"/>
  <c r="F166" i="29"/>
  <c r="L166" i="29" s="1"/>
  <c r="O165" i="29"/>
  <c r="N165" i="29"/>
  <c r="L165" i="29"/>
  <c r="K165" i="29"/>
  <c r="U165" i="29" s="1"/>
  <c r="G165" i="29"/>
  <c r="M165" i="29" s="1"/>
  <c r="F165" i="29"/>
  <c r="O164" i="29"/>
  <c r="N164" i="29"/>
  <c r="K164" i="29"/>
  <c r="U164" i="29" s="1"/>
  <c r="G164" i="29"/>
  <c r="M164" i="29" s="1"/>
  <c r="F164" i="29"/>
  <c r="L164" i="29" s="1"/>
  <c r="U163" i="29"/>
  <c r="U162" i="29"/>
  <c r="O162" i="29"/>
  <c r="N162" i="29"/>
  <c r="K162" i="29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U159" i="29"/>
  <c r="O159" i="29"/>
  <c r="N159" i="29"/>
  <c r="K159" i="29"/>
  <c r="G159" i="29"/>
  <c r="M159" i="29" s="1"/>
  <c r="F159" i="29"/>
  <c r="L159" i="29" s="1"/>
  <c r="U158" i="29"/>
  <c r="O158" i="29"/>
  <c r="N158" i="29"/>
  <c r="M158" i="29"/>
  <c r="K158" i="29"/>
  <c r="G158" i="29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U155" i="29"/>
  <c r="O155" i="29"/>
  <c r="N155" i="29"/>
  <c r="K155" i="29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U153" i="29"/>
  <c r="O153" i="29"/>
  <c r="N153" i="29"/>
  <c r="M153" i="29"/>
  <c r="K153" i="29"/>
  <c r="G153" i="29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L148" i="29" s="1"/>
  <c r="O147" i="29"/>
  <c r="N147" i="29"/>
  <c r="L147" i="29"/>
  <c r="K147" i="29"/>
  <c r="U147" i="29" s="1"/>
  <c r="G147" i="29"/>
  <c r="M147" i="29" s="1"/>
  <c r="F147" i="29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O144" i="29"/>
  <c r="N144" i="29"/>
  <c r="K144" i="29"/>
  <c r="U144" i="29" s="1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L141" i="29"/>
  <c r="K141" i="29"/>
  <c r="U141" i="29" s="1"/>
  <c r="G141" i="29"/>
  <c r="M141" i="29" s="1"/>
  <c r="F141" i="29"/>
  <c r="U140" i="29"/>
  <c r="O140" i="29"/>
  <c r="N140" i="29"/>
  <c r="K140" i="29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U138" i="29"/>
  <c r="O138" i="29"/>
  <c r="N138" i="29"/>
  <c r="K138" i="29"/>
  <c r="G138" i="29"/>
  <c r="M138" i="29" s="1"/>
  <c r="F138" i="29"/>
  <c r="L138" i="29" s="1"/>
  <c r="U137" i="29"/>
  <c r="O136" i="29"/>
  <c r="N136" i="29"/>
  <c r="L136" i="29"/>
  <c r="K136" i="29"/>
  <c r="G136" i="29"/>
  <c r="M136" i="29" s="1"/>
  <c r="F136" i="29"/>
  <c r="U135" i="29"/>
  <c r="U133" i="29"/>
  <c r="O132" i="29"/>
  <c r="O120" i="29" s="1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M127" i="29"/>
  <c r="K127" i="29"/>
  <c r="U127" i="29" s="1"/>
  <c r="G127" i="29"/>
  <c r="F127" i="29"/>
  <c r="L127" i="29" s="1"/>
  <c r="U126" i="29"/>
  <c r="O126" i="29"/>
  <c r="N126" i="29"/>
  <c r="M126" i="29"/>
  <c r="K126" i="29"/>
  <c r="G126" i="29"/>
  <c r="F126" i="29"/>
  <c r="L126" i="29" s="1"/>
  <c r="U125" i="29"/>
  <c r="O124" i="29"/>
  <c r="N124" i="29"/>
  <c r="M124" i="29"/>
  <c r="K124" i="29"/>
  <c r="U124" i="29" s="1"/>
  <c r="G124" i="29"/>
  <c r="F124" i="29"/>
  <c r="L124" i="29" s="1"/>
  <c r="U123" i="29"/>
  <c r="O122" i="29"/>
  <c r="N122" i="29"/>
  <c r="L122" i="29"/>
  <c r="K122" i="29"/>
  <c r="U122" i="29" s="1"/>
  <c r="G122" i="29"/>
  <c r="M122" i="29" s="1"/>
  <c r="F122" i="29"/>
  <c r="U121" i="29"/>
  <c r="K120" i="29"/>
  <c r="U120" i="29" s="1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L117" i="29"/>
  <c r="K117" i="29"/>
  <c r="U117" i="29" s="1"/>
  <c r="G117" i="29"/>
  <c r="M117" i="29" s="1"/>
  <c r="F117" i="29"/>
  <c r="O116" i="29"/>
  <c r="N116" i="29"/>
  <c r="K116" i="29"/>
  <c r="U116" i="29" s="1"/>
  <c r="G116" i="29"/>
  <c r="M116" i="29" s="1"/>
  <c r="F116" i="29"/>
  <c r="L116" i="29" s="1"/>
  <c r="O115" i="29"/>
  <c r="N115" i="29"/>
  <c r="K115" i="29"/>
  <c r="U115" i="29" s="1"/>
  <c r="G115" i="29"/>
  <c r="M115" i="29" s="1"/>
  <c r="F115" i="29"/>
  <c r="L115" i="29" s="1"/>
  <c r="O114" i="29"/>
  <c r="N114" i="29"/>
  <c r="K114" i="29"/>
  <c r="U114" i="29" s="1"/>
  <c r="G114" i="29"/>
  <c r="M114" i="29" s="1"/>
  <c r="F114" i="29"/>
  <c r="L114" i="29" s="1"/>
  <c r="U113" i="29"/>
  <c r="U112" i="29"/>
  <c r="O112" i="29"/>
  <c r="N112" i="29"/>
  <c r="L112" i="29"/>
  <c r="K112" i="29"/>
  <c r="G112" i="29"/>
  <c r="M112" i="29" s="1"/>
  <c r="F112" i="29"/>
  <c r="O111" i="29"/>
  <c r="N111" i="29"/>
  <c r="K111" i="29"/>
  <c r="U111" i="29" s="1"/>
  <c r="G111" i="29"/>
  <c r="M111" i="29" s="1"/>
  <c r="F111" i="29"/>
  <c r="L111" i="29" s="1"/>
  <c r="U110" i="29"/>
  <c r="O110" i="29"/>
  <c r="N110" i="29"/>
  <c r="K110" i="29"/>
  <c r="G110" i="29"/>
  <c r="M110" i="29" s="1"/>
  <c r="F110" i="29"/>
  <c r="L110" i="29" s="1"/>
  <c r="U109" i="29"/>
  <c r="U107" i="29"/>
  <c r="O107" i="29"/>
  <c r="N107" i="29"/>
  <c r="K107" i="29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U105" i="29"/>
  <c r="O105" i="29"/>
  <c r="N105" i="29"/>
  <c r="K105" i="29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U103" i="29"/>
  <c r="O103" i="29"/>
  <c r="N103" i="29"/>
  <c r="M103" i="29"/>
  <c r="K103" i="29"/>
  <c r="G103" i="29"/>
  <c r="F103" i="29"/>
  <c r="L103" i="29" s="1"/>
  <c r="O102" i="29"/>
  <c r="N102" i="29"/>
  <c r="M102" i="29"/>
  <c r="L102" i="29"/>
  <c r="K102" i="29"/>
  <c r="U102" i="29" s="1"/>
  <c r="G102" i="29"/>
  <c r="F102" i="29"/>
  <c r="U101" i="29"/>
  <c r="O100" i="29"/>
  <c r="N100" i="29"/>
  <c r="L100" i="29"/>
  <c r="K100" i="29"/>
  <c r="U100" i="29" s="1"/>
  <c r="G100" i="29"/>
  <c r="M100" i="29" s="1"/>
  <c r="F100" i="29"/>
  <c r="O99" i="29"/>
  <c r="N99" i="29"/>
  <c r="K99" i="29"/>
  <c r="U99" i="29" s="1"/>
  <c r="G99" i="29"/>
  <c r="M99" i="29" s="1"/>
  <c r="F99" i="29"/>
  <c r="L99" i="29" s="1"/>
  <c r="U98" i="29"/>
  <c r="O98" i="29"/>
  <c r="N98" i="29"/>
  <c r="K98" i="29"/>
  <c r="G98" i="29"/>
  <c r="M98" i="29" s="1"/>
  <c r="F98" i="29"/>
  <c r="L98" i="29" s="1"/>
  <c r="U97" i="29"/>
  <c r="U96" i="29"/>
  <c r="O96" i="29"/>
  <c r="N96" i="29"/>
  <c r="L96" i="29"/>
  <c r="K96" i="29"/>
  <c r="G96" i="29"/>
  <c r="M96" i="29" s="1"/>
  <c r="F96" i="29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M92" i="29"/>
  <c r="K92" i="29"/>
  <c r="U92" i="29" s="1"/>
  <c r="G92" i="29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K88" i="29"/>
  <c r="U88" i="29" s="1"/>
  <c r="G88" i="29"/>
  <c r="M88" i="29" s="1"/>
  <c r="F88" i="29"/>
  <c r="L88" i="29" s="1"/>
  <c r="U87" i="29"/>
  <c r="U86" i="29"/>
  <c r="O86" i="29"/>
  <c r="N86" i="29"/>
  <c r="K86" i="29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L84" i="29"/>
  <c r="K84" i="29"/>
  <c r="U84" i="29" s="1"/>
  <c r="G84" i="29"/>
  <c r="M84" i="29" s="1"/>
  <c r="F84" i="29"/>
  <c r="O83" i="29"/>
  <c r="N83" i="29"/>
  <c r="K83" i="29"/>
  <c r="U83" i="29" s="1"/>
  <c r="G83" i="29"/>
  <c r="M83" i="29" s="1"/>
  <c r="F83" i="29"/>
  <c r="L83" i="29" s="1"/>
  <c r="O82" i="29"/>
  <c r="N82" i="29"/>
  <c r="L82" i="29"/>
  <c r="K82" i="29"/>
  <c r="U82" i="29" s="1"/>
  <c r="G82" i="29"/>
  <c r="M82" i="29" s="1"/>
  <c r="F82" i="29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U76" i="29"/>
  <c r="O76" i="29"/>
  <c r="N76" i="29"/>
  <c r="L76" i="29"/>
  <c r="K76" i="29"/>
  <c r="G76" i="29"/>
  <c r="M76" i="29" s="1"/>
  <c r="F76" i="29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U72" i="29"/>
  <c r="O72" i="29"/>
  <c r="N72" i="29"/>
  <c r="K72" i="29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8" i="29"/>
  <c r="N68" i="29"/>
  <c r="G68" i="29"/>
  <c r="M68" i="29" s="1"/>
  <c r="F68" i="29"/>
  <c r="L68" i="29" s="1"/>
  <c r="D68" i="29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M64" i="29"/>
  <c r="K64" i="29"/>
  <c r="U64" i="29" s="1"/>
  <c r="G64" i="29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K60" i="29"/>
  <c r="G60" i="29"/>
  <c r="M60" i="29" s="1"/>
  <c r="F60" i="29"/>
  <c r="L60" i="29" s="1"/>
  <c r="O59" i="29"/>
  <c r="N59" i="29"/>
  <c r="K59" i="29"/>
  <c r="U59" i="29" s="1"/>
  <c r="G59" i="29"/>
  <c r="M59" i="29" s="1"/>
  <c r="F59" i="29"/>
  <c r="L59" i="29" s="1"/>
  <c r="O58" i="29"/>
  <c r="N58" i="29"/>
  <c r="M58" i="29"/>
  <c r="L58" i="29"/>
  <c r="K58" i="29"/>
  <c r="U58" i="29" s="1"/>
  <c r="G58" i="29"/>
  <c r="F58" i="29"/>
  <c r="O57" i="29"/>
  <c r="N57" i="29"/>
  <c r="K57" i="29"/>
  <c r="U57" i="29" s="1"/>
  <c r="G57" i="29"/>
  <c r="M57" i="29" s="1"/>
  <c r="F57" i="29"/>
  <c r="L57" i="29" s="1"/>
  <c r="U56" i="29"/>
  <c r="U55" i="29"/>
  <c r="O55" i="29"/>
  <c r="N55" i="29"/>
  <c r="K55" i="29"/>
  <c r="G55" i="29"/>
  <c r="M55" i="29" s="1"/>
  <c r="F55" i="29"/>
  <c r="L55" i="29" s="1"/>
  <c r="U54" i="29"/>
  <c r="U52" i="29"/>
  <c r="O52" i="29"/>
  <c r="N52" i="29"/>
  <c r="K52" i="29"/>
  <c r="G52" i="29"/>
  <c r="M52" i="29" s="1"/>
  <c r="F52" i="29"/>
  <c r="L52" i="29" s="1"/>
  <c r="O51" i="29"/>
  <c r="N51" i="29"/>
  <c r="M51" i="29"/>
  <c r="K51" i="29"/>
  <c r="U51" i="29" s="1"/>
  <c r="G51" i="29"/>
  <c r="F51" i="29"/>
  <c r="L51" i="29" s="1"/>
  <c r="U50" i="29"/>
  <c r="O50" i="29"/>
  <c r="N50" i="29"/>
  <c r="K50" i="29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U48" i="29"/>
  <c r="O48" i="29"/>
  <c r="N48" i="29"/>
  <c r="K48" i="29"/>
  <c r="G48" i="29"/>
  <c r="M48" i="29" s="1"/>
  <c r="F48" i="29"/>
  <c r="L48" i="29" s="1"/>
  <c r="O47" i="29"/>
  <c r="N47" i="29"/>
  <c r="M47" i="29"/>
  <c r="K47" i="29"/>
  <c r="U47" i="29" s="1"/>
  <c r="G47" i="29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O41" i="29"/>
  <c r="N41" i="29"/>
  <c r="K41" i="29"/>
  <c r="U41" i="29" s="1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M37" i="29"/>
  <c r="K37" i="29"/>
  <c r="U37" i="29" s="1"/>
  <c r="G37" i="29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U33" i="29"/>
  <c r="O33" i="29"/>
  <c r="N33" i="29"/>
  <c r="M33" i="29"/>
  <c r="L33" i="29"/>
  <c r="K33" i="29"/>
  <c r="G33" i="29"/>
  <c r="F33" i="29"/>
  <c r="O32" i="29"/>
  <c r="N32" i="29"/>
  <c r="K32" i="29"/>
  <c r="U32" i="29" s="1"/>
  <c r="G32" i="29"/>
  <c r="M32" i="29" s="1"/>
  <c r="F32" i="29"/>
  <c r="L32" i="29" s="1"/>
  <c r="O31" i="29"/>
  <c r="N31" i="29"/>
  <c r="M31" i="29"/>
  <c r="K31" i="29"/>
  <c r="U31" i="29" s="1"/>
  <c r="G31" i="29"/>
  <c r="F31" i="29"/>
  <c r="L31" i="29" s="1"/>
  <c r="O30" i="29"/>
  <c r="N30" i="29"/>
  <c r="K30" i="29"/>
  <c r="U30" i="29" s="1"/>
  <c r="G30" i="29"/>
  <c r="M30" i="29" s="1"/>
  <c r="F30" i="29"/>
  <c r="L30" i="29" s="1"/>
  <c r="O29" i="29"/>
  <c r="N29" i="29"/>
  <c r="M29" i="29"/>
  <c r="L29" i="29"/>
  <c r="K29" i="29"/>
  <c r="U29" i="29" s="1"/>
  <c r="G29" i="29"/>
  <c r="F29" i="29"/>
  <c r="O28" i="29"/>
  <c r="N28" i="29"/>
  <c r="K28" i="29"/>
  <c r="U28" i="29" s="1"/>
  <c r="G28" i="29"/>
  <c r="M28" i="29" s="1"/>
  <c r="F28" i="29"/>
  <c r="L28" i="29" s="1"/>
  <c r="U27" i="29"/>
  <c r="O27" i="29"/>
  <c r="N27" i="29"/>
  <c r="M27" i="29"/>
  <c r="K27" i="29"/>
  <c r="G27" i="29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M22" i="29"/>
  <c r="K22" i="29"/>
  <c r="U22" i="29" s="1"/>
  <c r="G22" i="29"/>
  <c r="F22" i="29"/>
  <c r="L22" i="29" s="1"/>
  <c r="O21" i="29"/>
  <c r="N21" i="29"/>
  <c r="K21" i="29"/>
  <c r="U21" i="29" s="1"/>
  <c r="G21" i="29"/>
  <c r="M21" i="29" s="1"/>
  <c r="F21" i="29"/>
  <c r="L21" i="29" s="1"/>
  <c r="U20" i="29"/>
  <c r="O20" i="29"/>
  <c r="N20" i="29"/>
  <c r="K20" i="29"/>
  <c r="G20" i="29"/>
  <c r="M20" i="29" s="1"/>
  <c r="F20" i="29"/>
  <c r="L20" i="29" s="1"/>
  <c r="T17" i="29"/>
  <c r="S17" i="29"/>
  <c r="N549" i="29" l="1"/>
  <c r="L325" i="29"/>
  <c r="M476" i="29"/>
  <c r="O497" i="29"/>
  <c r="N18" i="29"/>
  <c r="K53" i="29"/>
  <c r="U53" i="29" s="1"/>
  <c r="K483" i="29"/>
  <c r="U483" i="29" s="1"/>
  <c r="M271" i="29"/>
  <c r="N69" i="29"/>
  <c r="M69" i="29"/>
  <c r="O69" i="29"/>
  <c r="N108" i="29"/>
  <c r="G485" i="29"/>
  <c r="M485" i="29" s="1"/>
  <c r="M483" i="29" s="1"/>
  <c r="M497" i="29"/>
  <c r="L69" i="29"/>
  <c r="L53" i="29" s="1"/>
  <c r="O537" i="29"/>
  <c r="N120" i="29"/>
  <c r="M489" i="29"/>
  <c r="V17" i="29"/>
  <c r="N476" i="29"/>
  <c r="N487" i="29"/>
  <c r="G487" i="29"/>
  <c r="M487" i="29" s="1"/>
  <c r="F487" i="29"/>
  <c r="L487" i="29" s="1"/>
  <c r="U492" i="29"/>
  <c r="K489" i="29"/>
  <c r="U489" i="29" s="1"/>
  <c r="L489" i="29"/>
  <c r="N53" i="29"/>
  <c r="O483" i="29"/>
  <c r="L108" i="29"/>
  <c r="M549" i="29"/>
  <c r="L549" i="29"/>
  <c r="M325" i="29"/>
  <c r="N497" i="29"/>
  <c r="L18" i="29"/>
  <c r="D212" i="29"/>
  <c r="D214" i="29"/>
  <c r="D213" i="29"/>
  <c r="M18" i="29"/>
  <c r="M108" i="29"/>
  <c r="L120" i="29"/>
  <c r="O231" i="29"/>
  <c r="K325" i="29"/>
  <c r="U325" i="29" s="1"/>
  <c r="K108" i="29"/>
  <c r="U108" i="29" s="1"/>
  <c r="U60" i="29"/>
  <c r="M53" i="29"/>
  <c r="L374" i="29"/>
  <c r="L149" i="29"/>
  <c r="L134" i="29" s="1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O257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N134" i="29" s="1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M24" i="28" s="1"/>
  <c r="I232" i="29" s="1"/>
  <c r="K21" i="28"/>
  <c r="L21" i="28" s="1"/>
  <c r="K20" i="28"/>
  <c r="L20" i="28" s="1"/>
  <c r="K19" i="28"/>
  <c r="L19" i="28" s="1"/>
  <c r="M18" i="28" s="1"/>
  <c r="I173" i="29" s="1"/>
  <c r="M13" i="28"/>
  <c r="I93" i="29" s="1"/>
  <c r="O173" i="29" l="1"/>
  <c r="M51" i="28"/>
  <c r="I460" i="29" s="1"/>
  <c r="O93" i="29"/>
  <c r="O53" i="29" s="1"/>
  <c r="L30" i="28"/>
  <c r="M29" i="28" s="1"/>
  <c r="O232" i="29"/>
  <c r="L41" i="28"/>
  <c r="M40" i="28" s="1"/>
  <c r="I362" i="29" s="1"/>
  <c r="O362" i="29" s="1"/>
  <c r="O325" i="29" s="1"/>
  <c r="O134" i="29"/>
  <c r="O460" i="29"/>
  <c r="O424" i="29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O197" i="29" l="1"/>
  <c r="L197" i="29"/>
  <c r="M197" i="29"/>
  <c r="N197" i="29"/>
  <c r="E1380" i="19" l="1"/>
  <c r="K158" i="27" l="1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50" i="27" l="1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M823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M814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911" i="19" l="1"/>
  <c r="L937" i="19"/>
  <c r="M935" i="19"/>
  <c r="K966" i="19"/>
  <c r="K842" i="19"/>
  <c r="L942" i="19"/>
  <c r="L946" i="19"/>
  <c r="M944" i="19" s="1"/>
  <c r="M940" i="19"/>
  <c r="L811" i="19"/>
  <c r="L966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M565" i="26"/>
  <c r="L565" i="26"/>
  <c r="K565" i="26"/>
  <c r="U565" i="26" s="1"/>
  <c r="G565" i="26"/>
  <c r="F565" i="26"/>
  <c r="U564" i="26"/>
  <c r="O563" i="26"/>
  <c r="N563" i="26"/>
  <c r="K563" i="26"/>
  <c r="U563" i="26" s="1"/>
  <c r="G563" i="26"/>
  <c r="M563" i="26" s="1"/>
  <c r="F563" i="26"/>
  <c r="L563" i="26" s="1"/>
  <c r="U562" i="26"/>
  <c r="O562" i="26"/>
  <c r="N562" i="26"/>
  <c r="K562" i="26"/>
  <c r="G562" i="26"/>
  <c r="M562" i="26" s="1"/>
  <c r="F562" i="26"/>
  <c r="L562" i="26" s="1"/>
  <c r="U561" i="26"/>
  <c r="U560" i="26"/>
  <c r="O560" i="26"/>
  <c r="N560" i="26"/>
  <c r="K560" i="26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U556" i="26"/>
  <c r="O556" i="26"/>
  <c r="N556" i="26"/>
  <c r="M556" i="26"/>
  <c r="L556" i="26"/>
  <c r="K556" i="26"/>
  <c r="G556" i="26"/>
  <c r="F556" i="26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M553" i="26"/>
  <c r="K553" i="26"/>
  <c r="U553" i="26" s="1"/>
  <c r="G553" i="26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K549" i="26"/>
  <c r="U549" i="26" s="1"/>
  <c r="O548" i="26"/>
  <c r="N548" i="26"/>
  <c r="L548" i="26"/>
  <c r="K548" i="26"/>
  <c r="U548" i="26" s="1"/>
  <c r="G548" i="26"/>
  <c r="M548" i="26" s="1"/>
  <c r="F548" i="26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M545" i="26"/>
  <c r="L545" i="26"/>
  <c r="K545" i="26"/>
  <c r="U545" i="26" s="1"/>
  <c r="G545" i="26"/>
  <c r="F545" i="26"/>
  <c r="O544" i="26"/>
  <c r="N544" i="26"/>
  <c r="K544" i="26"/>
  <c r="U544" i="26" s="1"/>
  <c r="G544" i="26"/>
  <c r="M544" i="26" s="1"/>
  <c r="F544" i="26"/>
  <c r="L544" i="26" s="1"/>
  <c r="U543" i="26"/>
  <c r="O543" i="26"/>
  <c r="N543" i="26"/>
  <c r="K543" i="26"/>
  <c r="G543" i="26"/>
  <c r="M543" i="26" s="1"/>
  <c r="F543" i="26"/>
  <c r="L543" i="26" s="1"/>
  <c r="O542" i="26"/>
  <c r="N542" i="26"/>
  <c r="M542" i="26"/>
  <c r="L542" i="26"/>
  <c r="K542" i="26"/>
  <c r="G542" i="26"/>
  <c r="F542" i="26"/>
  <c r="O541" i="26"/>
  <c r="N541" i="26"/>
  <c r="K541" i="26"/>
  <c r="U541" i="26" s="1"/>
  <c r="G541" i="26"/>
  <c r="M541" i="26" s="1"/>
  <c r="F541" i="26"/>
  <c r="L541" i="26" s="1"/>
  <c r="U540" i="26"/>
  <c r="O540" i="26"/>
  <c r="N540" i="26"/>
  <c r="K540" i="26"/>
  <c r="G540" i="26"/>
  <c r="M540" i="26" s="1"/>
  <c r="F540" i="26"/>
  <c r="L540" i="26" s="1"/>
  <c r="U539" i="26"/>
  <c r="O539" i="26"/>
  <c r="N539" i="26"/>
  <c r="L539" i="26"/>
  <c r="K539" i="26"/>
  <c r="G539" i="26"/>
  <c r="M539" i="26" s="1"/>
  <c r="F539" i="26"/>
  <c r="U538" i="26"/>
  <c r="O536" i="26"/>
  <c r="N536" i="26"/>
  <c r="K536" i="26"/>
  <c r="U536" i="26" s="1"/>
  <c r="G536" i="26"/>
  <c r="M536" i="26" s="1"/>
  <c r="F536" i="26"/>
  <c r="L536" i="26" s="1"/>
  <c r="U535" i="26"/>
  <c r="O535" i="26"/>
  <c r="N535" i="26"/>
  <c r="K535" i="26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O533" i="26"/>
  <c r="N533" i="26"/>
  <c r="K533" i="26"/>
  <c r="U533" i="26" s="1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U531" i="26"/>
  <c r="O531" i="26"/>
  <c r="N531" i="26"/>
  <c r="L531" i="26"/>
  <c r="K531" i="26"/>
  <c r="G531" i="26"/>
  <c r="M531" i="26" s="1"/>
  <c r="F531" i="26"/>
  <c r="U530" i="26"/>
  <c r="O530" i="26"/>
  <c r="N530" i="26"/>
  <c r="K530" i="26"/>
  <c r="G530" i="26"/>
  <c r="M530" i="26" s="1"/>
  <c r="F530" i="26"/>
  <c r="L530" i="26" s="1"/>
  <c r="U529" i="26"/>
  <c r="O529" i="26"/>
  <c r="N529" i="26"/>
  <c r="K529" i="26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U527" i="26"/>
  <c r="O527" i="26"/>
  <c r="N527" i="26"/>
  <c r="K527" i="26"/>
  <c r="G527" i="26"/>
  <c r="M527" i="26" s="1"/>
  <c r="F527" i="26"/>
  <c r="L527" i="26" s="1"/>
  <c r="O526" i="26"/>
  <c r="N526" i="26"/>
  <c r="M526" i="26"/>
  <c r="K526" i="26"/>
  <c r="U526" i="26" s="1"/>
  <c r="G526" i="26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M524" i="26"/>
  <c r="K524" i="26"/>
  <c r="U524" i="26" s="1"/>
  <c r="G524" i="26"/>
  <c r="F524" i="26"/>
  <c r="L524" i="26" s="1"/>
  <c r="O523" i="26"/>
  <c r="N523" i="26"/>
  <c r="L523" i="26"/>
  <c r="K523" i="26"/>
  <c r="U523" i="26" s="1"/>
  <c r="G523" i="26"/>
  <c r="M523" i="26" s="1"/>
  <c r="F523" i="26"/>
  <c r="O522" i="26"/>
  <c r="N522" i="26"/>
  <c r="K522" i="26"/>
  <c r="U522" i="26" s="1"/>
  <c r="G522" i="26"/>
  <c r="M522" i="26" s="1"/>
  <c r="F522" i="26"/>
  <c r="L522" i="26" s="1"/>
  <c r="O521" i="26"/>
  <c r="N521" i="26"/>
  <c r="L521" i="26"/>
  <c r="K521" i="26"/>
  <c r="U521" i="26" s="1"/>
  <c r="G521" i="26"/>
  <c r="M521" i="26" s="1"/>
  <c r="F521" i="26"/>
  <c r="U520" i="26"/>
  <c r="O520" i="26"/>
  <c r="N520" i="26"/>
  <c r="K520" i="26"/>
  <c r="G520" i="26"/>
  <c r="M520" i="26" s="1"/>
  <c r="F520" i="26"/>
  <c r="L520" i="26" s="1"/>
  <c r="O519" i="26"/>
  <c r="N519" i="26"/>
  <c r="K519" i="26"/>
  <c r="U519" i="26" s="1"/>
  <c r="G519" i="26"/>
  <c r="M519" i="26" s="1"/>
  <c r="F519" i="26"/>
  <c r="L519" i="26" s="1"/>
  <c r="U518" i="26"/>
  <c r="O518" i="26"/>
  <c r="N518" i="26"/>
  <c r="K518" i="26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U515" i="26"/>
  <c r="O515" i="26"/>
  <c r="N515" i="26"/>
  <c r="L515" i="26"/>
  <c r="K515" i="26"/>
  <c r="G515" i="26"/>
  <c r="M515" i="26" s="1"/>
  <c r="F515" i="26"/>
  <c r="O514" i="26"/>
  <c r="N514" i="26"/>
  <c r="K514" i="26"/>
  <c r="U514" i="26" s="1"/>
  <c r="G514" i="26"/>
  <c r="M514" i="26" s="1"/>
  <c r="F514" i="26"/>
  <c r="L514" i="26" s="1"/>
  <c r="O513" i="26"/>
  <c r="N513" i="26"/>
  <c r="K513" i="26"/>
  <c r="U513" i="26" s="1"/>
  <c r="G513" i="26"/>
  <c r="M513" i="26" s="1"/>
  <c r="F513" i="26"/>
  <c r="L513" i="26" s="1"/>
  <c r="O512" i="26"/>
  <c r="N512" i="26"/>
  <c r="M512" i="26"/>
  <c r="K512" i="26"/>
  <c r="U512" i="26" s="1"/>
  <c r="G512" i="26"/>
  <c r="F512" i="26"/>
  <c r="L512" i="26" s="1"/>
  <c r="O511" i="26"/>
  <c r="N511" i="26"/>
  <c r="K511" i="26"/>
  <c r="U511" i="26" s="1"/>
  <c r="G511" i="26"/>
  <c r="M511" i="26" s="1"/>
  <c r="F511" i="26"/>
  <c r="L511" i="26" s="1"/>
  <c r="U510" i="26"/>
  <c r="O510" i="26"/>
  <c r="N510" i="26"/>
  <c r="K510" i="26"/>
  <c r="G510" i="26"/>
  <c r="M510" i="26" s="1"/>
  <c r="F510" i="26"/>
  <c r="L510" i="26" s="1"/>
  <c r="U509" i="26"/>
  <c r="O509" i="26"/>
  <c r="N509" i="26"/>
  <c r="K509" i="26"/>
  <c r="G509" i="26"/>
  <c r="M509" i="26" s="1"/>
  <c r="F509" i="26"/>
  <c r="L509" i="26" s="1"/>
  <c r="O508" i="26"/>
  <c r="N508" i="26"/>
  <c r="L508" i="26"/>
  <c r="K508" i="26"/>
  <c r="U508" i="26" s="1"/>
  <c r="G508" i="26"/>
  <c r="M508" i="26" s="1"/>
  <c r="F508" i="26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L504" i="26"/>
  <c r="K504" i="26"/>
  <c r="G504" i="26"/>
  <c r="M504" i="26" s="1"/>
  <c r="F504" i="26"/>
  <c r="O503" i="26"/>
  <c r="N503" i="26"/>
  <c r="K503" i="26"/>
  <c r="U503" i="26" s="1"/>
  <c r="G503" i="26"/>
  <c r="M503" i="26" s="1"/>
  <c r="F503" i="26"/>
  <c r="L503" i="26" s="1"/>
  <c r="O502" i="26"/>
  <c r="N502" i="26"/>
  <c r="L502" i="26"/>
  <c r="K502" i="26"/>
  <c r="U502" i="26" s="1"/>
  <c r="G502" i="26"/>
  <c r="M502" i="26" s="1"/>
  <c r="F502" i="26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L499" i="26"/>
  <c r="K499" i="26"/>
  <c r="U499" i="26" s="1"/>
  <c r="G499" i="26"/>
  <c r="M499" i="26" s="1"/>
  <c r="F499" i="26"/>
  <c r="U498" i="26"/>
  <c r="O496" i="26"/>
  <c r="N496" i="26"/>
  <c r="M496" i="26"/>
  <c r="K496" i="26"/>
  <c r="U496" i="26" s="1"/>
  <c r="G496" i="26"/>
  <c r="F496" i="26"/>
  <c r="L496" i="26" s="1"/>
  <c r="U495" i="26"/>
  <c r="O495" i="26"/>
  <c r="N495" i="26"/>
  <c r="K495" i="26"/>
  <c r="G495" i="26"/>
  <c r="M495" i="26" s="1"/>
  <c r="F495" i="26"/>
  <c r="L495" i="26" s="1"/>
  <c r="U494" i="26"/>
  <c r="O494" i="26"/>
  <c r="N494" i="26"/>
  <c r="M494" i="26"/>
  <c r="L494" i="26"/>
  <c r="K494" i="26"/>
  <c r="G494" i="26"/>
  <c r="F494" i="26"/>
  <c r="O493" i="26"/>
  <c r="N493" i="26"/>
  <c r="K493" i="26"/>
  <c r="U493" i="26" s="1"/>
  <c r="G493" i="26"/>
  <c r="M493" i="26" s="1"/>
  <c r="F493" i="26"/>
  <c r="L493" i="26" s="1"/>
  <c r="U492" i="26"/>
  <c r="O492" i="26"/>
  <c r="N492" i="26"/>
  <c r="K492" i="26"/>
  <c r="G492" i="26"/>
  <c r="M492" i="26" s="1"/>
  <c r="F492" i="26"/>
  <c r="L492" i="26" s="1"/>
  <c r="O491" i="26"/>
  <c r="N491" i="26"/>
  <c r="K491" i="26"/>
  <c r="G491" i="26"/>
  <c r="M491" i="26" s="1"/>
  <c r="F491" i="26"/>
  <c r="L491" i="26" s="1"/>
  <c r="U490" i="26"/>
  <c r="O488" i="26"/>
  <c r="K488" i="26"/>
  <c r="U488" i="26" s="1"/>
  <c r="H488" i="26"/>
  <c r="U487" i="26"/>
  <c r="O487" i="26"/>
  <c r="N487" i="26"/>
  <c r="K487" i="26"/>
  <c r="H487" i="26"/>
  <c r="G487" i="26"/>
  <c r="M487" i="26" s="1"/>
  <c r="F487" i="26"/>
  <c r="L487" i="26" s="1"/>
  <c r="U486" i="26"/>
  <c r="O486" i="26"/>
  <c r="K486" i="26"/>
  <c r="H486" i="26"/>
  <c r="O485" i="26"/>
  <c r="K485" i="26"/>
  <c r="U485" i="26" s="1"/>
  <c r="H485" i="26"/>
  <c r="N485" i="26" s="1"/>
  <c r="G485" i="26"/>
  <c r="M485" i="26" s="1"/>
  <c r="F485" i="26"/>
  <c r="L485" i="26" s="1"/>
  <c r="U484" i="26"/>
  <c r="O483" i="26"/>
  <c r="U482" i="26"/>
  <c r="O482" i="26"/>
  <c r="N482" i="26"/>
  <c r="K482" i="26"/>
  <c r="G482" i="26"/>
  <c r="M482" i="26" s="1"/>
  <c r="F482" i="26"/>
  <c r="L482" i="26" s="1"/>
  <c r="O481" i="26"/>
  <c r="N481" i="26"/>
  <c r="M481" i="26"/>
  <c r="K481" i="26"/>
  <c r="U481" i="26" s="1"/>
  <c r="G481" i="26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M479" i="26"/>
  <c r="K479" i="26"/>
  <c r="U479" i="26" s="1"/>
  <c r="G479" i="26"/>
  <c r="F479" i="26"/>
  <c r="L479" i="26" s="1"/>
  <c r="U478" i="26"/>
  <c r="O478" i="26"/>
  <c r="N478" i="26"/>
  <c r="K478" i="26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U474" i="26"/>
  <c r="O474" i="26"/>
  <c r="N474" i="26"/>
  <c r="M474" i="26"/>
  <c r="K474" i="26"/>
  <c r="G474" i="26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U464" i="26"/>
  <c r="O464" i="26"/>
  <c r="N464" i="26"/>
  <c r="K464" i="26"/>
  <c r="G464" i="26"/>
  <c r="M464" i="26" s="1"/>
  <c r="F464" i="26"/>
  <c r="L464" i="26" s="1"/>
  <c r="U463" i="26"/>
  <c r="O463" i="26"/>
  <c r="N463" i="26"/>
  <c r="K463" i="26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K460" i="26"/>
  <c r="U460" i="26" s="1"/>
  <c r="G460" i="26"/>
  <c r="M460" i="26" s="1"/>
  <c r="F460" i="26"/>
  <c r="L460" i="26" s="1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M457" i="26"/>
  <c r="L457" i="26"/>
  <c r="K457" i="26"/>
  <c r="U457" i="26" s="1"/>
  <c r="G457" i="26"/>
  <c r="F457" i="26"/>
  <c r="O456" i="26"/>
  <c r="N456" i="26"/>
  <c r="M456" i="26"/>
  <c r="L456" i="26"/>
  <c r="K456" i="26"/>
  <c r="U456" i="26" s="1"/>
  <c r="G456" i="26"/>
  <c r="F456" i="26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L448" i="26"/>
  <c r="K448" i="26"/>
  <c r="U448" i="26" s="1"/>
  <c r="G448" i="26"/>
  <c r="M448" i="26" s="1"/>
  <c r="F448" i="26"/>
  <c r="U447" i="26"/>
  <c r="O447" i="26"/>
  <c r="N447" i="26"/>
  <c r="K447" i="26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M443" i="26"/>
  <c r="K443" i="26"/>
  <c r="U443" i="26" s="1"/>
  <c r="G443" i="26"/>
  <c r="F443" i="26"/>
  <c r="L443" i="26" s="1"/>
  <c r="O442" i="26"/>
  <c r="N442" i="26"/>
  <c r="M442" i="26"/>
  <c r="L442" i="26"/>
  <c r="K442" i="26"/>
  <c r="U442" i="26" s="1"/>
  <c r="G442" i="26"/>
  <c r="F442" i="26"/>
  <c r="U441" i="26"/>
  <c r="O440" i="26"/>
  <c r="N440" i="26"/>
  <c r="G440" i="26"/>
  <c r="M440" i="26" s="1"/>
  <c r="F440" i="26"/>
  <c r="L440" i="26" s="1"/>
  <c r="O439" i="26"/>
  <c r="N439" i="26"/>
  <c r="L439" i="26"/>
  <c r="G439" i="26"/>
  <c r="M439" i="26" s="1"/>
  <c r="F439" i="26"/>
  <c r="O438" i="26"/>
  <c r="N438" i="26"/>
  <c r="K438" i="26"/>
  <c r="U438" i="26" s="1"/>
  <c r="G438" i="26"/>
  <c r="M438" i="26" s="1"/>
  <c r="F438" i="26"/>
  <c r="L438" i="26" s="1"/>
  <c r="U437" i="26"/>
  <c r="O437" i="26"/>
  <c r="N437" i="26"/>
  <c r="K437" i="26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L435" i="26"/>
  <c r="K435" i="26"/>
  <c r="U435" i="26" s="1"/>
  <c r="G435" i="26"/>
  <c r="M435" i="26" s="1"/>
  <c r="F435" i="26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M432" i="26"/>
  <c r="L432" i="26"/>
  <c r="K432" i="26"/>
  <c r="U432" i="26" s="1"/>
  <c r="G432" i="26"/>
  <c r="F432" i="26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M429" i="26"/>
  <c r="L429" i="26"/>
  <c r="K429" i="26"/>
  <c r="U429" i="26" s="1"/>
  <c r="G429" i="26"/>
  <c r="F429" i="26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M426" i="26"/>
  <c r="K426" i="26"/>
  <c r="G426" i="26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U421" i="26"/>
  <c r="O421" i="26"/>
  <c r="N421" i="26"/>
  <c r="L421" i="26"/>
  <c r="K421" i="26"/>
  <c r="G421" i="26"/>
  <c r="M421" i="26" s="1"/>
  <c r="F421" i="26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L417" i="26"/>
  <c r="K417" i="26"/>
  <c r="U417" i="26" s="1"/>
  <c r="G417" i="26"/>
  <c r="M417" i="26" s="1"/>
  <c r="F417" i="26"/>
  <c r="O416" i="26"/>
  <c r="N416" i="26"/>
  <c r="L416" i="26"/>
  <c r="K416" i="26"/>
  <c r="U416" i="26" s="1"/>
  <c r="G416" i="26"/>
  <c r="M416" i="26" s="1"/>
  <c r="F416" i="26"/>
  <c r="U415" i="26"/>
  <c r="O414" i="26"/>
  <c r="N414" i="26"/>
  <c r="K414" i="26"/>
  <c r="U414" i="26" s="1"/>
  <c r="G414" i="26"/>
  <c r="M414" i="26" s="1"/>
  <c r="F414" i="26"/>
  <c r="L414" i="26" s="1"/>
  <c r="U413" i="26"/>
  <c r="O413" i="26"/>
  <c r="N413" i="26"/>
  <c r="M413" i="26"/>
  <c r="K413" i="26"/>
  <c r="G413" i="26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L405" i="26"/>
  <c r="K405" i="26"/>
  <c r="U405" i="26" s="1"/>
  <c r="G405" i="26"/>
  <c r="M405" i="26" s="1"/>
  <c r="F405" i="26"/>
  <c r="O404" i="26"/>
  <c r="N404" i="26"/>
  <c r="L404" i="26"/>
  <c r="K404" i="26"/>
  <c r="U404" i="26" s="1"/>
  <c r="G404" i="26"/>
  <c r="M404" i="26" s="1"/>
  <c r="F404" i="26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L398" i="26"/>
  <c r="K398" i="26"/>
  <c r="U398" i="26" s="1"/>
  <c r="G398" i="26"/>
  <c r="M398" i="26" s="1"/>
  <c r="F398" i="26"/>
  <c r="O397" i="26"/>
  <c r="N397" i="26"/>
  <c r="L397" i="26"/>
  <c r="K397" i="26"/>
  <c r="U397" i="26" s="1"/>
  <c r="G397" i="26"/>
  <c r="M397" i="26" s="1"/>
  <c r="F397" i="26"/>
  <c r="O396" i="26"/>
  <c r="N396" i="26"/>
  <c r="K396" i="26"/>
  <c r="U396" i="26" s="1"/>
  <c r="G396" i="26"/>
  <c r="M396" i="26" s="1"/>
  <c r="F396" i="26"/>
  <c r="L396" i="26" s="1"/>
  <c r="O395" i="26"/>
  <c r="N395" i="26"/>
  <c r="M395" i="26"/>
  <c r="L395" i="26"/>
  <c r="K395" i="26"/>
  <c r="U395" i="26" s="1"/>
  <c r="G395" i="26"/>
  <c r="F395" i="26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U392" i="26"/>
  <c r="O392" i="26"/>
  <c r="N392" i="26"/>
  <c r="K392" i="26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M388" i="26"/>
  <c r="K388" i="26"/>
  <c r="U388" i="26" s="1"/>
  <c r="G388" i="26"/>
  <c r="F388" i="26"/>
  <c r="L388" i="26" s="1"/>
  <c r="O387" i="26"/>
  <c r="N387" i="26"/>
  <c r="M387" i="26"/>
  <c r="L387" i="26"/>
  <c r="K387" i="26"/>
  <c r="U387" i="26" s="1"/>
  <c r="G387" i="26"/>
  <c r="F387" i="26"/>
  <c r="O386" i="26"/>
  <c r="N386" i="26"/>
  <c r="K386" i="26"/>
  <c r="U386" i="26" s="1"/>
  <c r="G386" i="26"/>
  <c r="M386" i="26" s="1"/>
  <c r="F386" i="26"/>
  <c r="L386" i="26" s="1"/>
  <c r="U385" i="26"/>
  <c r="O385" i="26"/>
  <c r="N385" i="26"/>
  <c r="K385" i="26"/>
  <c r="G385" i="26"/>
  <c r="M385" i="26" s="1"/>
  <c r="F385" i="26"/>
  <c r="L385" i="26" s="1"/>
  <c r="O384" i="26"/>
  <c r="N384" i="26"/>
  <c r="L384" i="26"/>
  <c r="K384" i="26"/>
  <c r="U384" i="26" s="1"/>
  <c r="G384" i="26"/>
  <c r="M384" i="26" s="1"/>
  <c r="F384" i="26"/>
  <c r="U383" i="26"/>
  <c r="O383" i="26"/>
  <c r="N383" i="26"/>
  <c r="L383" i="26"/>
  <c r="K383" i="26"/>
  <c r="G383" i="26"/>
  <c r="M383" i="26" s="1"/>
  <c r="F383" i="26"/>
  <c r="O382" i="26"/>
  <c r="N382" i="26"/>
  <c r="K382" i="26"/>
  <c r="U382" i="26" s="1"/>
  <c r="G382" i="26"/>
  <c r="M382" i="26" s="1"/>
  <c r="F382" i="26"/>
  <c r="L382" i="26" s="1"/>
  <c r="O381" i="26"/>
  <c r="N381" i="26"/>
  <c r="M381" i="26"/>
  <c r="L381" i="26"/>
  <c r="K381" i="26"/>
  <c r="U381" i="26" s="1"/>
  <c r="G381" i="26"/>
  <c r="F381" i="26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U378" i="26"/>
  <c r="O378" i="26"/>
  <c r="N378" i="26"/>
  <c r="L378" i="26"/>
  <c r="K378" i="26"/>
  <c r="G378" i="26"/>
  <c r="M378" i="26" s="1"/>
  <c r="F378" i="26"/>
  <c r="U377" i="26"/>
  <c r="U376" i="26"/>
  <c r="O376" i="26"/>
  <c r="N376" i="26"/>
  <c r="K376" i="26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U372" i="26"/>
  <c r="O372" i="26"/>
  <c r="N372" i="26"/>
  <c r="M372" i="26"/>
  <c r="L372" i="26"/>
  <c r="K372" i="26"/>
  <c r="G372" i="26"/>
  <c r="F372" i="26"/>
  <c r="O371" i="26"/>
  <c r="N371" i="26"/>
  <c r="L371" i="26"/>
  <c r="K371" i="26"/>
  <c r="U371" i="26" s="1"/>
  <c r="G371" i="26"/>
  <c r="M371" i="26" s="1"/>
  <c r="F371" i="26"/>
  <c r="U370" i="26"/>
  <c r="O369" i="26"/>
  <c r="N369" i="26"/>
  <c r="M369" i="26"/>
  <c r="L369" i="26"/>
  <c r="K369" i="26"/>
  <c r="U369" i="26" s="1"/>
  <c r="G369" i="26"/>
  <c r="F369" i="26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O364" i="26"/>
  <c r="N364" i="26"/>
  <c r="K364" i="26"/>
  <c r="U364" i="26" s="1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U358" i="26"/>
  <c r="O358" i="26"/>
  <c r="N358" i="26"/>
  <c r="M358" i="26"/>
  <c r="L358" i="26"/>
  <c r="K358" i="26"/>
  <c r="G358" i="26"/>
  <c r="F358" i="26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M353" i="26"/>
  <c r="K353" i="26"/>
  <c r="U353" i="26" s="1"/>
  <c r="G353" i="26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U348" i="26"/>
  <c r="O348" i="26"/>
  <c r="N348" i="26"/>
  <c r="K348" i="26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U346" i="26"/>
  <c r="N346" i="26"/>
  <c r="K346" i="26"/>
  <c r="G346" i="26"/>
  <c r="M346" i="26" s="1"/>
  <c r="F346" i="26"/>
  <c r="L346" i="26" s="1"/>
  <c r="O345" i="26"/>
  <c r="N345" i="26"/>
  <c r="M345" i="26"/>
  <c r="K345" i="26"/>
  <c r="U345" i="26" s="1"/>
  <c r="G345" i="26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U342" i="26"/>
  <c r="O342" i="26"/>
  <c r="N342" i="26"/>
  <c r="K342" i="26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U339" i="26"/>
  <c r="O339" i="26"/>
  <c r="N339" i="26"/>
  <c r="M339" i="26"/>
  <c r="L339" i="26"/>
  <c r="K339" i="26"/>
  <c r="G339" i="26"/>
  <c r="F339" i="26"/>
  <c r="O338" i="26"/>
  <c r="N338" i="26"/>
  <c r="K338" i="26"/>
  <c r="U338" i="26" s="1"/>
  <c r="G338" i="26"/>
  <c r="M338" i="26" s="1"/>
  <c r="F338" i="26"/>
  <c r="L338" i="26" s="1"/>
  <c r="U337" i="26"/>
  <c r="O337" i="26"/>
  <c r="N337" i="26"/>
  <c r="K337" i="26"/>
  <c r="G337" i="26"/>
  <c r="M337" i="26" s="1"/>
  <c r="F337" i="26"/>
  <c r="L337" i="26" s="1"/>
  <c r="O336" i="26"/>
  <c r="N336" i="26"/>
  <c r="L336" i="26"/>
  <c r="K336" i="26"/>
  <c r="U336" i="26" s="1"/>
  <c r="G336" i="26"/>
  <c r="M336" i="26" s="1"/>
  <c r="F336" i="26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L333" i="26"/>
  <c r="K333" i="26"/>
  <c r="U333" i="26" s="1"/>
  <c r="G333" i="26"/>
  <c r="F333" i="26"/>
  <c r="O332" i="26"/>
  <c r="N332" i="26"/>
  <c r="L332" i="26"/>
  <c r="K332" i="26"/>
  <c r="U332" i="26" s="1"/>
  <c r="G332" i="26"/>
  <c r="M332" i="26" s="1"/>
  <c r="F332" i="26"/>
  <c r="O331" i="26"/>
  <c r="N331" i="26"/>
  <c r="K331" i="26"/>
  <c r="U331" i="26" s="1"/>
  <c r="G331" i="26"/>
  <c r="M331" i="26" s="1"/>
  <c r="F331" i="26"/>
  <c r="L331" i="26" s="1"/>
  <c r="U330" i="26"/>
  <c r="O330" i="26"/>
  <c r="N330" i="26"/>
  <c r="L330" i="26"/>
  <c r="K330" i="26"/>
  <c r="G330" i="26"/>
  <c r="M330" i="26" s="1"/>
  <c r="F330" i="26"/>
  <c r="O329" i="26"/>
  <c r="N329" i="26"/>
  <c r="K329" i="26"/>
  <c r="U329" i="26" s="1"/>
  <c r="G329" i="26"/>
  <c r="M329" i="26" s="1"/>
  <c r="F329" i="26"/>
  <c r="L329" i="26" s="1"/>
  <c r="U328" i="26"/>
  <c r="U327" i="26"/>
  <c r="O327" i="26"/>
  <c r="N327" i="26"/>
  <c r="K327" i="26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M320" i="26"/>
  <c r="G320" i="26"/>
  <c r="F320" i="26"/>
  <c r="L320" i="26" s="1"/>
  <c r="N319" i="26"/>
  <c r="M319" i="26"/>
  <c r="G319" i="26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M317" i="26"/>
  <c r="K317" i="26"/>
  <c r="U317" i="26" s="1"/>
  <c r="G317" i="26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U312" i="26"/>
  <c r="O312" i="26"/>
  <c r="N312" i="26"/>
  <c r="K312" i="26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L309" i="26"/>
  <c r="K309" i="26"/>
  <c r="U309" i="26" s="1"/>
  <c r="G309" i="26"/>
  <c r="M309" i="26" s="1"/>
  <c r="F309" i="26"/>
  <c r="U308" i="26"/>
  <c r="O307" i="26"/>
  <c r="O306" i="26"/>
  <c r="O305" i="26"/>
  <c r="N305" i="26"/>
  <c r="G305" i="26"/>
  <c r="M305" i="26" s="1"/>
  <c r="F305" i="26"/>
  <c r="L305" i="26" s="1"/>
  <c r="U304" i="26"/>
  <c r="O304" i="26"/>
  <c r="N304" i="26"/>
  <c r="K304" i="26"/>
  <c r="G304" i="26"/>
  <c r="M304" i="26" s="1"/>
  <c r="F304" i="26"/>
  <c r="L304" i="26" s="1"/>
  <c r="O303" i="26"/>
  <c r="N303" i="26"/>
  <c r="M303" i="26"/>
  <c r="L303" i="26"/>
  <c r="K303" i="26"/>
  <c r="U303" i="26" s="1"/>
  <c r="G303" i="26"/>
  <c r="F303" i="26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L300" i="26"/>
  <c r="K300" i="26"/>
  <c r="U300" i="26" s="1"/>
  <c r="O300" i="26"/>
  <c r="G300" i="26"/>
  <c r="M300" i="26" s="1"/>
  <c r="F300" i="26"/>
  <c r="O299" i="26"/>
  <c r="N299" i="26"/>
  <c r="K299" i="26"/>
  <c r="U299" i="26" s="1"/>
  <c r="G299" i="26"/>
  <c r="M299" i="26" s="1"/>
  <c r="F299" i="26"/>
  <c r="L299" i="26" s="1"/>
  <c r="O298" i="26"/>
  <c r="N298" i="26"/>
  <c r="L298" i="26"/>
  <c r="K298" i="26"/>
  <c r="U298" i="26" s="1"/>
  <c r="G298" i="26"/>
  <c r="M298" i="26" s="1"/>
  <c r="F298" i="26"/>
  <c r="O297" i="26"/>
  <c r="N297" i="26"/>
  <c r="L297" i="26"/>
  <c r="K297" i="26"/>
  <c r="U297" i="26" s="1"/>
  <c r="G297" i="26"/>
  <c r="M297" i="26" s="1"/>
  <c r="F297" i="26"/>
  <c r="O296" i="26"/>
  <c r="N296" i="26"/>
  <c r="L296" i="26"/>
  <c r="K296" i="26"/>
  <c r="U296" i="26" s="1"/>
  <c r="G296" i="26"/>
  <c r="M296" i="26" s="1"/>
  <c r="F296" i="26"/>
  <c r="O295" i="26"/>
  <c r="N295" i="26"/>
  <c r="K295" i="26"/>
  <c r="U295" i="26" s="1"/>
  <c r="G295" i="26"/>
  <c r="M295" i="26" s="1"/>
  <c r="F295" i="26"/>
  <c r="L295" i="26" s="1"/>
  <c r="U294" i="26"/>
  <c r="U293" i="26"/>
  <c r="O293" i="26"/>
  <c r="N293" i="26"/>
  <c r="K293" i="26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L289" i="26"/>
  <c r="K289" i="26"/>
  <c r="U289" i="26" s="1"/>
  <c r="G289" i="26"/>
  <c r="M289" i="26" s="1"/>
  <c r="F289" i="26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U284" i="26"/>
  <c r="O284" i="26"/>
  <c r="N284" i="26"/>
  <c r="K284" i="26"/>
  <c r="G284" i="26"/>
  <c r="M284" i="26" s="1"/>
  <c r="F284" i="26"/>
  <c r="L284" i="26" s="1"/>
  <c r="O283" i="26"/>
  <c r="N283" i="26"/>
  <c r="L283" i="26"/>
  <c r="K283" i="26"/>
  <c r="U283" i="26" s="1"/>
  <c r="G283" i="26"/>
  <c r="M283" i="26" s="1"/>
  <c r="F283" i="26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L280" i="26"/>
  <c r="K280" i="26"/>
  <c r="U280" i="26" s="1"/>
  <c r="G280" i="26"/>
  <c r="M280" i="26" s="1"/>
  <c r="F280" i="26"/>
  <c r="U279" i="26"/>
  <c r="O278" i="26"/>
  <c r="N278" i="26"/>
  <c r="M278" i="26"/>
  <c r="K278" i="26"/>
  <c r="U278" i="26" s="1"/>
  <c r="G278" i="26"/>
  <c r="F278" i="26"/>
  <c r="L278" i="26" s="1"/>
  <c r="O277" i="26"/>
  <c r="N277" i="26"/>
  <c r="L277" i="26"/>
  <c r="K277" i="26"/>
  <c r="U277" i="26" s="1"/>
  <c r="G277" i="26"/>
  <c r="M277" i="26" s="1"/>
  <c r="F277" i="26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M273" i="26"/>
  <c r="G273" i="26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U268" i="26"/>
  <c r="N268" i="26"/>
  <c r="M268" i="26"/>
  <c r="K268" i="26"/>
  <c r="G268" i="26"/>
  <c r="F268" i="26"/>
  <c r="L268" i="26" s="1"/>
  <c r="N267" i="26"/>
  <c r="M267" i="26"/>
  <c r="K267" i="26"/>
  <c r="U267" i="26" s="1"/>
  <c r="G267" i="26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L264" i="26"/>
  <c r="K264" i="26"/>
  <c r="O264" i="26"/>
  <c r="G264" i="26"/>
  <c r="M264" i="26" s="1"/>
  <c r="F264" i="26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U259" i="26"/>
  <c r="O259" i="26"/>
  <c r="N259" i="26"/>
  <c r="K259" i="26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O253" i="26"/>
  <c r="N253" i="26"/>
  <c r="L253" i="26"/>
  <c r="K253" i="26"/>
  <c r="U253" i="26" s="1"/>
  <c r="G253" i="26"/>
  <c r="M253" i="26" s="1"/>
  <c r="F253" i="26"/>
  <c r="O252" i="26"/>
  <c r="N252" i="26"/>
  <c r="K252" i="26"/>
  <c r="U252" i="26" s="1"/>
  <c r="G252" i="26"/>
  <c r="M252" i="26" s="1"/>
  <c r="F252" i="26"/>
  <c r="L252" i="26" s="1"/>
  <c r="U251" i="26"/>
  <c r="O251" i="26"/>
  <c r="N251" i="26"/>
  <c r="M251" i="26"/>
  <c r="K251" i="26"/>
  <c r="G251" i="26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M248" i="26"/>
  <c r="K248" i="26"/>
  <c r="U248" i="26" s="1"/>
  <c r="G248" i="26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L243" i="26"/>
  <c r="K243" i="26"/>
  <c r="U243" i="26" s="1"/>
  <c r="G243" i="26"/>
  <c r="M243" i="26" s="1"/>
  <c r="F243" i="26"/>
  <c r="O242" i="26"/>
  <c r="N242" i="26"/>
  <c r="K242" i="26"/>
  <c r="U242" i="26" s="1"/>
  <c r="G242" i="26"/>
  <c r="M242" i="26" s="1"/>
  <c r="F242" i="26"/>
  <c r="L242" i="26" s="1"/>
  <c r="O241" i="26"/>
  <c r="N241" i="26"/>
  <c r="K241" i="26"/>
  <c r="U241" i="26" s="1"/>
  <c r="G241" i="26"/>
  <c r="M241" i="26" s="1"/>
  <c r="F241" i="26"/>
  <c r="L241" i="26" s="1"/>
  <c r="U240" i="26"/>
  <c r="O239" i="26"/>
  <c r="N239" i="26"/>
  <c r="M239" i="26"/>
  <c r="L239" i="26"/>
  <c r="K239" i="26"/>
  <c r="U239" i="26" s="1"/>
  <c r="G239" i="26"/>
  <c r="F239" i="26"/>
  <c r="U238" i="26"/>
  <c r="O238" i="26"/>
  <c r="N238" i="26"/>
  <c r="K238" i="26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L235" i="26"/>
  <c r="K235" i="26"/>
  <c r="U235" i="26" s="1"/>
  <c r="G235" i="26"/>
  <c r="M235" i="26" s="1"/>
  <c r="F235" i="26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U232" i="26"/>
  <c r="O232" i="26"/>
  <c r="N232" i="26"/>
  <c r="M232" i="26"/>
  <c r="L232" i="26"/>
  <c r="K232" i="26"/>
  <c r="G232" i="26"/>
  <c r="F232" i="26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U227" i="26"/>
  <c r="O227" i="26"/>
  <c r="N227" i="26"/>
  <c r="K227" i="26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U224" i="26"/>
  <c r="O224" i="26"/>
  <c r="N224" i="26"/>
  <c r="K224" i="26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L222" i="26"/>
  <c r="K222" i="26"/>
  <c r="U222" i="26" s="1"/>
  <c r="G222" i="26"/>
  <c r="M222" i="26" s="1"/>
  <c r="F222" i="26"/>
  <c r="U221" i="26"/>
  <c r="O220" i="26"/>
  <c r="N220" i="26"/>
  <c r="M220" i="26"/>
  <c r="L220" i="26"/>
  <c r="K220" i="26"/>
  <c r="U220" i="26" s="1"/>
  <c r="G220" i="26"/>
  <c r="F220" i="26"/>
  <c r="N219" i="26"/>
  <c r="K219" i="26"/>
  <c r="U219" i="26" s="1"/>
  <c r="G219" i="26"/>
  <c r="M219" i="26" s="1"/>
  <c r="F219" i="26"/>
  <c r="L219" i="26" s="1"/>
  <c r="O218" i="26"/>
  <c r="N218" i="26"/>
  <c r="M218" i="26"/>
  <c r="K218" i="26"/>
  <c r="U218" i="26" s="1"/>
  <c r="G218" i="26"/>
  <c r="F218" i="26"/>
  <c r="L218" i="26" s="1"/>
  <c r="O217" i="26"/>
  <c r="N217" i="26"/>
  <c r="M217" i="26"/>
  <c r="L217" i="26"/>
  <c r="K217" i="26"/>
  <c r="U217" i="26" s="1"/>
  <c r="G217" i="26"/>
  <c r="F217" i="26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U208" i="26"/>
  <c r="O208" i="26"/>
  <c r="N208" i="26"/>
  <c r="M208" i="26"/>
  <c r="L208" i="26"/>
  <c r="K208" i="26"/>
  <c r="G208" i="26"/>
  <c r="F208" i="26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L205" i="26"/>
  <c r="K205" i="26"/>
  <c r="U205" i="26" s="1"/>
  <c r="G205" i="26"/>
  <c r="M205" i="26" s="1"/>
  <c r="F205" i="26"/>
  <c r="N204" i="26"/>
  <c r="M204" i="26"/>
  <c r="L204" i="26"/>
  <c r="K204" i="26"/>
  <c r="U204" i="26" s="1"/>
  <c r="G204" i="26"/>
  <c r="F204" i="26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U201" i="26"/>
  <c r="O201" i="26"/>
  <c r="N201" i="26"/>
  <c r="K201" i="26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U196" i="26"/>
  <c r="O196" i="26"/>
  <c r="N196" i="26"/>
  <c r="M196" i="26"/>
  <c r="K196" i="26"/>
  <c r="G196" i="26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M194" i="26"/>
  <c r="L194" i="26"/>
  <c r="K194" i="26"/>
  <c r="U194" i="26" s="1"/>
  <c r="G194" i="26"/>
  <c r="F194" i="26"/>
  <c r="O193" i="26"/>
  <c r="N193" i="26"/>
  <c r="K193" i="26"/>
  <c r="U193" i="26" s="1"/>
  <c r="G193" i="26"/>
  <c r="M193" i="26" s="1"/>
  <c r="F193" i="26"/>
  <c r="L193" i="26" s="1"/>
  <c r="O192" i="26"/>
  <c r="N192" i="26"/>
  <c r="M192" i="26"/>
  <c r="L192" i="26"/>
  <c r="K192" i="26"/>
  <c r="U192" i="26" s="1"/>
  <c r="G192" i="26"/>
  <c r="F192" i="26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U184" i="26"/>
  <c r="O184" i="26"/>
  <c r="N184" i="26"/>
  <c r="M184" i="26"/>
  <c r="L184" i="26"/>
  <c r="K184" i="26"/>
  <c r="G184" i="26"/>
  <c r="F184" i="26"/>
  <c r="O183" i="26"/>
  <c r="N183" i="26"/>
  <c r="K183" i="26"/>
  <c r="U183" i="26" s="1"/>
  <c r="G183" i="26"/>
  <c r="M183" i="26" s="1"/>
  <c r="F183" i="26"/>
  <c r="L183" i="26" s="1"/>
  <c r="U182" i="26"/>
  <c r="O182" i="26"/>
  <c r="N182" i="26"/>
  <c r="M182" i="26"/>
  <c r="K182" i="26"/>
  <c r="G182" i="26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U179" i="26"/>
  <c r="O179" i="26"/>
  <c r="N179" i="26"/>
  <c r="K179" i="26"/>
  <c r="G179" i="26"/>
  <c r="M179" i="26" s="1"/>
  <c r="F179" i="26"/>
  <c r="L179" i="26" s="1"/>
  <c r="O178" i="26"/>
  <c r="N178" i="26"/>
  <c r="M178" i="26"/>
  <c r="L178" i="26"/>
  <c r="K178" i="26"/>
  <c r="U178" i="26" s="1"/>
  <c r="G178" i="26"/>
  <c r="F178" i="26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L174" i="26"/>
  <c r="K174" i="26"/>
  <c r="U174" i="26" s="1"/>
  <c r="G174" i="26"/>
  <c r="M174" i="26" s="1"/>
  <c r="F174" i="26"/>
  <c r="O173" i="26"/>
  <c r="N173" i="26"/>
  <c r="L173" i="26"/>
  <c r="K173" i="26"/>
  <c r="U173" i="26" s="1"/>
  <c r="G173" i="26"/>
  <c r="M173" i="26" s="1"/>
  <c r="F173" i="26"/>
  <c r="O172" i="26"/>
  <c r="N172" i="26"/>
  <c r="K172" i="26"/>
  <c r="U172" i="26" s="1"/>
  <c r="G172" i="26"/>
  <c r="M172" i="26" s="1"/>
  <c r="F172" i="26"/>
  <c r="L172" i="26" s="1"/>
  <c r="U171" i="26"/>
  <c r="U170" i="26"/>
  <c r="O170" i="26"/>
  <c r="N170" i="26"/>
  <c r="K170" i="26"/>
  <c r="G170" i="26"/>
  <c r="M170" i="26" s="1"/>
  <c r="F170" i="26"/>
  <c r="L170" i="26" s="1"/>
  <c r="O169" i="26"/>
  <c r="N169" i="26"/>
  <c r="L169" i="26"/>
  <c r="K169" i="26"/>
  <c r="U169" i="26" s="1"/>
  <c r="G169" i="26"/>
  <c r="M169" i="26" s="1"/>
  <c r="F169" i="26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K166" i="26"/>
  <c r="U166" i="26" s="1"/>
  <c r="G166" i="26"/>
  <c r="M166" i="26" s="1"/>
  <c r="F166" i="26"/>
  <c r="L166" i="26" s="1"/>
  <c r="N165" i="26"/>
  <c r="K165" i="26"/>
  <c r="U165" i="26" s="1"/>
  <c r="O165" i="26"/>
  <c r="G165" i="26"/>
  <c r="M165" i="26" s="1"/>
  <c r="F165" i="26"/>
  <c r="L165" i="26" s="1"/>
  <c r="O164" i="26"/>
  <c r="N164" i="26"/>
  <c r="M164" i="26"/>
  <c r="K164" i="26"/>
  <c r="U164" i="26" s="1"/>
  <c r="G164" i="26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O161" i="26"/>
  <c r="N161" i="26"/>
  <c r="K161" i="26"/>
  <c r="U161" i="26" s="1"/>
  <c r="G161" i="26"/>
  <c r="M161" i="26" s="1"/>
  <c r="F161" i="26"/>
  <c r="L161" i="26" s="1"/>
  <c r="O160" i="26"/>
  <c r="N160" i="26"/>
  <c r="M160" i="26"/>
  <c r="K160" i="26"/>
  <c r="U160" i="26" s="1"/>
  <c r="G160" i="26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L158" i="26"/>
  <c r="K158" i="26"/>
  <c r="U158" i="26" s="1"/>
  <c r="G158" i="26"/>
  <c r="F158" i="26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N148" i="26" s="1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K145" i="26"/>
  <c r="U145" i="26" s="1"/>
  <c r="G145" i="26"/>
  <c r="M145" i="26" s="1"/>
  <c r="F145" i="26"/>
  <c r="L145" i="26" s="1"/>
  <c r="U144" i="26"/>
  <c r="O144" i="26"/>
  <c r="N144" i="26"/>
  <c r="K144" i="26"/>
  <c r="G144" i="26"/>
  <c r="M144" i="26" s="1"/>
  <c r="F144" i="26"/>
  <c r="L144" i="26" s="1"/>
  <c r="O143" i="26"/>
  <c r="N143" i="26"/>
  <c r="L143" i="26"/>
  <c r="K143" i="26"/>
  <c r="U143" i="26" s="1"/>
  <c r="G143" i="26"/>
  <c r="M143" i="26" s="1"/>
  <c r="F143" i="26"/>
  <c r="N142" i="26"/>
  <c r="K142" i="26"/>
  <c r="U142" i="26" s="1"/>
  <c r="G142" i="26"/>
  <c r="M142" i="26" s="1"/>
  <c r="F142" i="26"/>
  <c r="L142" i="26" s="1"/>
  <c r="U141" i="26"/>
  <c r="O141" i="26"/>
  <c r="N141" i="26"/>
  <c r="M141" i="26"/>
  <c r="L141" i="26"/>
  <c r="K141" i="26"/>
  <c r="G141" i="26"/>
  <c r="F141" i="26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U136" i="26"/>
  <c r="O136" i="26"/>
  <c r="N136" i="26"/>
  <c r="K136" i="26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L130" i="26"/>
  <c r="K130" i="26"/>
  <c r="U130" i="26" s="1"/>
  <c r="G130" i="26"/>
  <c r="M130" i="26" s="1"/>
  <c r="F130" i="26"/>
  <c r="U129" i="26"/>
  <c r="O128" i="26"/>
  <c r="N128" i="26"/>
  <c r="L128" i="26"/>
  <c r="K128" i="26"/>
  <c r="U128" i="26" s="1"/>
  <c r="G128" i="26"/>
  <c r="M128" i="26" s="1"/>
  <c r="F128" i="26"/>
  <c r="O127" i="26"/>
  <c r="N127" i="26"/>
  <c r="K127" i="26"/>
  <c r="U127" i="26" s="1"/>
  <c r="G127" i="26"/>
  <c r="M127" i="26" s="1"/>
  <c r="F127" i="26"/>
  <c r="L127" i="26" s="1"/>
  <c r="O126" i="26"/>
  <c r="N126" i="26"/>
  <c r="L126" i="26"/>
  <c r="K126" i="26"/>
  <c r="U126" i="26" s="1"/>
  <c r="G126" i="26"/>
  <c r="M126" i="26" s="1"/>
  <c r="F126" i="26"/>
  <c r="U125" i="26"/>
  <c r="O124" i="26"/>
  <c r="N124" i="26"/>
  <c r="K124" i="26"/>
  <c r="U124" i="26" s="1"/>
  <c r="G124" i="26"/>
  <c r="M124" i="26" s="1"/>
  <c r="F124" i="26"/>
  <c r="L124" i="26" s="1"/>
  <c r="U123" i="26"/>
  <c r="O122" i="26"/>
  <c r="N122" i="26"/>
  <c r="L122" i="26"/>
  <c r="K122" i="26"/>
  <c r="U122" i="26" s="1"/>
  <c r="G122" i="26"/>
  <c r="M122" i="26" s="1"/>
  <c r="F122" i="26"/>
  <c r="U121" i="26"/>
  <c r="O119" i="26"/>
  <c r="N119" i="26"/>
  <c r="M119" i="26"/>
  <c r="K119" i="26"/>
  <c r="U119" i="26" s="1"/>
  <c r="G119" i="26"/>
  <c r="F119" i="26"/>
  <c r="L119" i="26" s="1"/>
  <c r="U118" i="26"/>
  <c r="O118" i="26"/>
  <c r="N118" i="26"/>
  <c r="K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L115" i="26"/>
  <c r="K115" i="26"/>
  <c r="U115" i="26" s="1"/>
  <c r="G115" i="26"/>
  <c r="M115" i="26" s="1"/>
  <c r="F115" i="26"/>
  <c r="O114" i="26"/>
  <c r="N114" i="26"/>
  <c r="K114" i="26"/>
  <c r="U114" i="26" s="1"/>
  <c r="G114" i="26"/>
  <c r="M114" i="26" s="1"/>
  <c r="F114" i="26"/>
  <c r="L114" i="26" s="1"/>
  <c r="U113" i="26"/>
  <c r="U112" i="26"/>
  <c r="O112" i="26"/>
  <c r="N112" i="26"/>
  <c r="K112" i="26"/>
  <c r="G112" i="26"/>
  <c r="M112" i="26" s="1"/>
  <c r="F112" i="26"/>
  <c r="L112" i="26" s="1"/>
  <c r="O111" i="26"/>
  <c r="N111" i="26"/>
  <c r="N108" i="26" s="1"/>
  <c r="M111" i="26"/>
  <c r="L111" i="26"/>
  <c r="K111" i="26"/>
  <c r="U111" i="26" s="1"/>
  <c r="G111" i="26"/>
  <c r="F111" i="26"/>
  <c r="O110" i="26"/>
  <c r="N110" i="26"/>
  <c r="K110" i="26"/>
  <c r="U110" i="26" s="1"/>
  <c r="G110" i="26"/>
  <c r="M110" i="26" s="1"/>
  <c r="F110" i="26"/>
  <c r="L110" i="26" s="1"/>
  <c r="U109" i="26"/>
  <c r="U107" i="26"/>
  <c r="O107" i="26"/>
  <c r="N107" i="26"/>
  <c r="K107" i="26"/>
  <c r="G107" i="26"/>
  <c r="M107" i="26" s="1"/>
  <c r="F107" i="26"/>
  <c r="L107" i="26" s="1"/>
  <c r="O106" i="26"/>
  <c r="N106" i="26"/>
  <c r="M106" i="26"/>
  <c r="L106" i="26"/>
  <c r="K106" i="26"/>
  <c r="U106" i="26" s="1"/>
  <c r="G106" i="26"/>
  <c r="F106" i="26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L102" i="26"/>
  <c r="K102" i="26"/>
  <c r="U102" i="26" s="1"/>
  <c r="G102" i="26"/>
  <c r="M102" i="26" s="1"/>
  <c r="F102" i="26"/>
  <c r="U101" i="26"/>
  <c r="O100" i="26"/>
  <c r="N100" i="26"/>
  <c r="K100" i="26"/>
  <c r="U100" i="26" s="1"/>
  <c r="G100" i="26"/>
  <c r="M100" i="26" s="1"/>
  <c r="F100" i="26"/>
  <c r="L100" i="26" s="1"/>
  <c r="U99" i="26"/>
  <c r="O99" i="26"/>
  <c r="N99" i="26"/>
  <c r="K99" i="26"/>
  <c r="G99" i="26"/>
  <c r="M99" i="26" s="1"/>
  <c r="F99" i="26"/>
  <c r="L99" i="26" s="1"/>
  <c r="O98" i="26"/>
  <c r="N98" i="26"/>
  <c r="L98" i="26"/>
  <c r="K98" i="26"/>
  <c r="U98" i="26" s="1"/>
  <c r="G98" i="26"/>
  <c r="M98" i="26" s="1"/>
  <c r="F98" i="26"/>
  <c r="U97" i="26"/>
  <c r="O96" i="26"/>
  <c r="N96" i="26"/>
  <c r="K96" i="26"/>
  <c r="U96" i="26" s="1"/>
  <c r="G96" i="26"/>
  <c r="M96" i="26" s="1"/>
  <c r="F96" i="26"/>
  <c r="L96" i="26" s="1"/>
  <c r="U95" i="26"/>
  <c r="O95" i="26"/>
  <c r="N95" i="26"/>
  <c r="K95" i="26"/>
  <c r="G95" i="26"/>
  <c r="M95" i="26" s="1"/>
  <c r="F95" i="26"/>
  <c r="L95" i="26" s="1"/>
  <c r="U94" i="26"/>
  <c r="O94" i="26"/>
  <c r="N94" i="26"/>
  <c r="M94" i="26"/>
  <c r="K94" i="26"/>
  <c r="G94" i="26"/>
  <c r="F94" i="26"/>
  <c r="L94" i="26" s="1"/>
  <c r="O93" i="26"/>
  <c r="N93" i="26"/>
  <c r="K93" i="26"/>
  <c r="U93" i="26" s="1"/>
  <c r="G93" i="26"/>
  <c r="M93" i="26" s="1"/>
  <c r="F93" i="26"/>
  <c r="L93" i="26" s="1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M79" i="26"/>
  <c r="K79" i="26"/>
  <c r="U79" i="26" s="1"/>
  <c r="G79" i="26"/>
  <c r="F79" i="26"/>
  <c r="L79" i="26" s="1"/>
  <c r="U78" i="26"/>
  <c r="U77" i="26"/>
  <c r="O77" i="26"/>
  <c r="N77" i="26"/>
  <c r="K77" i="26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U75" i="26"/>
  <c r="O75" i="26"/>
  <c r="N75" i="26"/>
  <c r="K75" i="26"/>
  <c r="G75" i="26"/>
  <c r="M75" i="26" s="1"/>
  <c r="F75" i="26"/>
  <c r="L75" i="26" s="1"/>
  <c r="O74" i="26"/>
  <c r="N74" i="26"/>
  <c r="K74" i="26"/>
  <c r="U74" i="26" s="1"/>
  <c r="G74" i="26"/>
  <c r="M74" i="26" s="1"/>
  <c r="F74" i="26"/>
  <c r="L74" i="26" s="1"/>
  <c r="O73" i="26"/>
  <c r="N73" i="26"/>
  <c r="M73" i="26"/>
  <c r="L73" i="26"/>
  <c r="K73" i="26"/>
  <c r="U73" i="26" s="1"/>
  <c r="G73" i="26"/>
  <c r="F73" i="26"/>
  <c r="O72" i="26"/>
  <c r="N72" i="26"/>
  <c r="K72" i="26"/>
  <c r="U72" i="26" s="1"/>
  <c r="G72" i="26"/>
  <c r="M72" i="26" s="1"/>
  <c r="F72" i="26"/>
  <c r="L72" i="26" s="1"/>
  <c r="U71" i="26"/>
  <c r="O71" i="26"/>
  <c r="N71" i="26"/>
  <c r="K71" i="26"/>
  <c r="G71" i="26"/>
  <c r="M71" i="26" s="1"/>
  <c r="F71" i="26"/>
  <c r="L71" i="26" s="1"/>
  <c r="U70" i="26"/>
  <c r="G69" i="26"/>
  <c r="F69" i="26"/>
  <c r="D69" i="26"/>
  <c r="O69" i="26" s="1"/>
  <c r="O68" i="26"/>
  <c r="N68" i="26"/>
  <c r="G68" i="26"/>
  <c r="F68" i="26"/>
  <c r="D68" i="26"/>
  <c r="M68" i="26" s="1"/>
  <c r="O67" i="26"/>
  <c r="N67" i="26"/>
  <c r="L67" i="26"/>
  <c r="K67" i="26"/>
  <c r="U67" i="26" s="1"/>
  <c r="G67" i="26"/>
  <c r="M67" i="26" s="1"/>
  <c r="F67" i="26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L60" i="26"/>
  <c r="K60" i="26"/>
  <c r="U60" i="26" s="1"/>
  <c r="G60" i="26"/>
  <c r="M60" i="26" s="1"/>
  <c r="F60" i="26"/>
  <c r="O59" i="26"/>
  <c r="N59" i="26"/>
  <c r="M59" i="26"/>
  <c r="K59" i="26"/>
  <c r="U59" i="26" s="1"/>
  <c r="G59" i="26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U51" i="26"/>
  <c r="O51" i="26"/>
  <c r="N51" i="26"/>
  <c r="L51" i="26"/>
  <c r="K51" i="26"/>
  <c r="G51" i="26"/>
  <c r="M51" i="26" s="1"/>
  <c r="F51" i="26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L48" i="26"/>
  <c r="K48" i="26"/>
  <c r="U48" i="26" s="1"/>
  <c r="G48" i="26"/>
  <c r="M48" i="26" s="1"/>
  <c r="F48" i="26"/>
  <c r="O47" i="26"/>
  <c r="N47" i="26"/>
  <c r="M47" i="26"/>
  <c r="K47" i="26"/>
  <c r="U47" i="26" s="1"/>
  <c r="G47" i="26"/>
  <c r="F47" i="26"/>
  <c r="L47" i="26" s="1"/>
  <c r="U46" i="26"/>
  <c r="O45" i="26"/>
  <c r="N45" i="26"/>
  <c r="M45" i="26"/>
  <c r="K45" i="26"/>
  <c r="U45" i="26" s="1"/>
  <c r="G45" i="26"/>
  <c r="F45" i="26"/>
  <c r="L45" i="26" s="1"/>
  <c r="U44" i="26"/>
  <c r="O43" i="26"/>
  <c r="N43" i="26"/>
  <c r="L43" i="26"/>
  <c r="K43" i="26"/>
  <c r="U43" i="26" s="1"/>
  <c r="G43" i="26"/>
  <c r="M43" i="26" s="1"/>
  <c r="F43" i="26"/>
  <c r="O42" i="26"/>
  <c r="N42" i="26"/>
  <c r="M42" i="26"/>
  <c r="K42" i="26"/>
  <c r="U42" i="26" s="1"/>
  <c r="G42" i="26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U39" i="26"/>
  <c r="O39" i="26"/>
  <c r="N39" i="26"/>
  <c r="M39" i="26"/>
  <c r="K39" i="26"/>
  <c r="G39" i="26"/>
  <c r="F39" i="26"/>
  <c r="L39" i="26" s="1"/>
  <c r="O38" i="26"/>
  <c r="N38" i="26"/>
  <c r="K38" i="26"/>
  <c r="U38" i="26" s="1"/>
  <c r="G38" i="26"/>
  <c r="M38" i="26" s="1"/>
  <c r="F38" i="26"/>
  <c r="L38" i="26" s="1"/>
  <c r="O37" i="26"/>
  <c r="N37" i="26"/>
  <c r="K37" i="26"/>
  <c r="U37" i="26" s="1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U34" i="26"/>
  <c r="O34" i="26"/>
  <c r="N34" i="26"/>
  <c r="K34" i="26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U32" i="26"/>
  <c r="O32" i="26"/>
  <c r="N32" i="26"/>
  <c r="K32" i="26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U30" i="26"/>
  <c r="O30" i="26"/>
  <c r="N30" i="26"/>
  <c r="K30" i="26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L27" i="26"/>
  <c r="K27" i="26"/>
  <c r="U27" i="26" s="1"/>
  <c r="G27" i="26"/>
  <c r="M27" i="26" s="1"/>
  <c r="F27" i="26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L23" i="26"/>
  <c r="K23" i="26"/>
  <c r="U23" i="26" s="1"/>
  <c r="G23" i="26"/>
  <c r="M23" i="26" s="1"/>
  <c r="F23" i="26"/>
  <c r="O22" i="26"/>
  <c r="N22" i="26"/>
  <c r="K22" i="26"/>
  <c r="U22" i="26" s="1"/>
  <c r="G22" i="26"/>
  <c r="M22" i="26" s="1"/>
  <c r="F22" i="26"/>
  <c r="L22" i="26" s="1"/>
  <c r="U21" i="26"/>
  <c r="O21" i="26"/>
  <c r="N21" i="26"/>
  <c r="K21" i="26"/>
  <c r="G21" i="26"/>
  <c r="M21" i="26" s="1"/>
  <c r="F21" i="26"/>
  <c r="L21" i="26" s="1"/>
  <c r="O20" i="26"/>
  <c r="N20" i="26"/>
  <c r="M20" i="26"/>
  <c r="K20" i="26"/>
  <c r="U20" i="26" s="1"/>
  <c r="G20" i="26"/>
  <c r="F20" i="26"/>
  <c r="L20" i="26" s="1"/>
  <c r="T17" i="26"/>
  <c r="V17" i="26" s="1"/>
  <c r="D213" i="26" s="1"/>
  <c r="S17" i="26"/>
  <c r="N489" i="26" l="1"/>
  <c r="N18" i="26"/>
  <c r="L18" i="26"/>
  <c r="N69" i="26"/>
  <c r="O108" i="26"/>
  <c r="N424" i="26"/>
  <c r="M69" i="26"/>
  <c r="M53" i="26" s="1"/>
  <c r="L325" i="26"/>
  <c r="O476" i="26"/>
  <c r="M148" i="26"/>
  <c r="O148" i="26"/>
  <c r="N325" i="26"/>
  <c r="L549" i="26"/>
  <c r="L489" i="26"/>
  <c r="O537" i="26"/>
  <c r="K483" i="26"/>
  <c r="U483" i="26" s="1"/>
  <c r="M48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N134" i="26" s="1"/>
  <c r="O149" i="26"/>
  <c r="M149" i="26"/>
  <c r="L149" i="26"/>
  <c r="K53" i="26"/>
  <c r="U53" i="26" s="1"/>
  <c r="U55" i="26"/>
  <c r="O271" i="26"/>
  <c r="M213" i="26"/>
  <c r="L213" i="26"/>
  <c r="O213" i="26"/>
  <c r="N213" i="26"/>
  <c r="K424" i="26"/>
  <c r="U424" i="26" s="1"/>
  <c r="U426" i="26"/>
  <c r="O18" i="26"/>
  <c r="M424" i="26"/>
  <c r="O403" i="26"/>
  <c r="M18" i="26"/>
  <c r="O549" i="26"/>
  <c r="O53" i="26"/>
  <c r="D212" i="26"/>
  <c r="D214" i="26"/>
  <c r="N120" i="26"/>
  <c r="K134" i="26"/>
  <c r="U134" i="26" s="1"/>
  <c r="O301" i="26"/>
  <c r="L120" i="26"/>
  <c r="L374" i="26"/>
  <c r="M374" i="26"/>
  <c r="N53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O374" i="26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L134" i="26" s="1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L483" i="26" l="1"/>
  <c r="M134" i="26"/>
  <c r="M483" i="26"/>
  <c r="O325" i="26"/>
  <c r="L53" i="26"/>
  <c r="O291" i="26"/>
  <c r="N214" i="26"/>
  <c r="M214" i="26"/>
  <c r="L214" i="26"/>
  <c r="O212" i="26"/>
  <c r="L212" i="26"/>
  <c r="L197" i="26" s="1"/>
  <c r="N212" i="26"/>
  <c r="N197" i="26" s="1"/>
  <c r="M212" i="26"/>
  <c r="M197" i="26" s="1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O257" i="26" l="1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K135" i="27" l="1"/>
  <c r="L135" i="27" s="1"/>
  <c r="M131" i="27" s="1"/>
  <c r="D140" i="27"/>
  <c r="K140" i="27" s="1"/>
  <c r="L140" i="27" s="1"/>
  <c r="J355" i="25"/>
  <c r="J355" i="26" s="1"/>
  <c r="K469" i="25"/>
  <c r="U469" i="25" s="1"/>
  <c r="L469" i="25"/>
  <c r="M469" i="25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M565" i="25"/>
  <c r="L565" i="25"/>
  <c r="K565" i="25"/>
  <c r="U565" i="25" s="1"/>
  <c r="G565" i="25"/>
  <c r="F565" i="25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U555" i="25"/>
  <c r="O555" i="25"/>
  <c r="N555" i="25"/>
  <c r="K555" i="25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K553" i="25"/>
  <c r="G553" i="25"/>
  <c r="M553" i="25" s="1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U531" i="25"/>
  <c r="O531" i="25"/>
  <c r="N531" i="25"/>
  <c r="M531" i="25"/>
  <c r="L531" i="25"/>
  <c r="K531" i="25"/>
  <c r="G531" i="25"/>
  <c r="F531" i="25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L528" i="25"/>
  <c r="K528" i="25"/>
  <c r="U528" i="25" s="1"/>
  <c r="G528" i="25"/>
  <c r="M528" i="25" s="1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U519" i="25"/>
  <c r="O519" i="25"/>
  <c r="N519" i="25"/>
  <c r="K519" i="25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L516" i="25"/>
  <c r="K516" i="25"/>
  <c r="U516" i="25" s="1"/>
  <c r="G516" i="25"/>
  <c r="M516" i="25" s="1"/>
  <c r="F516" i="25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L504" i="25"/>
  <c r="K504" i="25"/>
  <c r="U504" i="25" s="1"/>
  <c r="G504" i="25"/>
  <c r="M504" i="25" s="1"/>
  <c r="F504" i="25"/>
  <c r="O503" i="25"/>
  <c r="N503" i="25"/>
  <c r="K503" i="25"/>
  <c r="U503" i="25" s="1"/>
  <c r="G503" i="25"/>
  <c r="M503" i="25" s="1"/>
  <c r="F503" i="25"/>
  <c r="L503" i="25" s="1"/>
  <c r="O502" i="25"/>
  <c r="N502" i="25"/>
  <c r="M502" i="25"/>
  <c r="K502" i="25"/>
  <c r="U502" i="25" s="1"/>
  <c r="G502" i="25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K491" i="25"/>
  <c r="G491" i="25"/>
  <c r="M491" i="25" s="1"/>
  <c r="F491" i="25"/>
  <c r="L491" i="25" s="1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N486" i="25" s="1"/>
  <c r="O485" i="25"/>
  <c r="K485" i="25"/>
  <c r="U485" i="25" s="1"/>
  <c r="H485" i="25"/>
  <c r="N485" i="25" s="1"/>
  <c r="G485" i="25"/>
  <c r="M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M481" i="25"/>
  <c r="K481" i="25"/>
  <c r="U481" i="25" s="1"/>
  <c r="G481" i="25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F469" i="25"/>
  <c r="U468" i="25"/>
  <c r="U467" i="25"/>
  <c r="O467" i="25"/>
  <c r="N467" i="25"/>
  <c r="K467" i="25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K461" i="25"/>
  <c r="U461" i="25" s="1"/>
  <c r="G461" i="25"/>
  <c r="M461" i="25" s="1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O447" i="25"/>
  <c r="N447" i="25"/>
  <c r="K447" i="25"/>
  <c r="U447" i="25" s="1"/>
  <c r="G447" i="25"/>
  <c r="M447" i="25" s="1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L440" i="25"/>
  <c r="O440" i="25"/>
  <c r="G440" i="25"/>
  <c r="M440" i="25" s="1"/>
  <c r="F440" i="25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L437" i="25"/>
  <c r="K437" i="25"/>
  <c r="U437" i="25" s="1"/>
  <c r="G437" i="25"/>
  <c r="M437" i="25" s="1"/>
  <c r="F437" i="25"/>
  <c r="O436" i="25"/>
  <c r="N436" i="25"/>
  <c r="K436" i="25"/>
  <c r="U436" i="25" s="1"/>
  <c r="G436" i="25"/>
  <c r="M436" i="25" s="1"/>
  <c r="F436" i="25"/>
  <c r="L436" i="25" s="1"/>
  <c r="O435" i="25"/>
  <c r="N435" i="25"/>
  <c r="M435" i="25"/>
  <c r="K435" i="25"/>
  <c r="U435" i="25" s="1"/>
  <c r="G435" i="25"/>
  <c r="F435" i="25"/>
  <c r="L435" i="25" s="1"/>
  <c r="O434" i="25"/>
  <c r="N434" i="25"/>
  <c r="K434" i="25"/>
  <c r="U434" i="25" s="1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L432" i="25"/>
  <c r="K432" i="25"/>
  <c r="U432" i="25" s="1"/>
  <c r="G432" i="25"/>
  <c r="M432" i="25" s="1"/>
  <c r="F432" i="25"/>
  <c r="U431" i="25"/>
  <c r="O431" i="25"/>
  <c r="N431" i="25"/>
  <c r="K431" i="25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M423" i="25"/>
  <c r="K423" i="25"/>
  <c r="U423" i="25" s="1"/>
  <c r="G423" i="25"/>
  <c r="F423" i="25"/>
  <c r="L423" i="25" s="1"/>
  <c r="O422" i="25"/>
  <c r="N422" i="25"/>
  <c r="K422" i="25"/>
  <c r="U422" i="25" s="1"/>
  <c r="G422" i="25"/>
  <c r="M422" i="25" s="1"/>
  <c r="F422" i="25"/>
  <c r="L422" i="25" s="1"/>
  <c r="U421" i="25"/>
  <c r="O421" i="25"/>
  <c r="N421" i="25"/>
  <c r="L421" i="25"/>
  <c r="K421" i="25"/>
  <c r="G421" i="25"/>
  <c r="M421" i="25" s="1"/>
  <c r="F421" i="25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U411" i="25"/>
  <c r="O411" i="25"/>
  <c r="N411" i="25"/>
  <c r="K411" i="25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L403" i="25"/>
  <c r="K403" i="25"/>
  <c r="U403" i="25" s="1"/>
  <c r="G403" i="25"/>
  <c r="M403" i="25" s="1"/>
  <c r="F403" i="25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K397" i="25"/>
  <c r="U397" i="25" s="1"/>
  <c r="G397" i="25"/>
  <c r="M397" i="25" s="1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L379" i="25"/>
  <c r="K379" i="25"/>
  <c r="U379" i="25" s="1"/>
  <c r="G379" i="25"/>
  <c r="M379" i="25" s="1"/>
  <c r="F379" i="25"/>
  <c r="U378" i="25"/>
  <c r="O378" i="25"/>
  <c r="N378" i="25"/>
  <c r="K378" i="25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M367" i="25"/>
  <c r="L367" i="25"/>
  <c r="K367" i="25"/>
  <c r="U367" i="25" s="1"/>
  <c r="G367" i="25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M359" i="25"/>
  <c r="L359" i="25"/>
  <c r="K359" i="25"/>
  <c r="U359" i="25" s="1"/>
  <c r="G359" i="25"/>
  <c r="F359" i="25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K339" i="25"/>
  <c r="U339" i="25" s="1"/>
  <c r="G339" i="25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M336" i="25"/>
  <c r="K336" i="25"/>
  <c r="U336" i="25" s="1"/>
  <c r="G336" i="25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L330" i="25"/>
  <c r="K330" i="25"/>
  <c r="G330" i="25"/>
  <c r="M330" i="25" s="1"/>
  <c r="F330" i="25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M327" i="25"/>
  <c r="K327" i="25"/>
  <c r="U327" i="25" s="1"/>
  <c r="G327" i="25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U302" i="25"/>
  <c r="N302" i="25"/>
  <c r="K302" i="25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M297" i="25"/>
  <c r="L297" i="25"/>
  <c r="K297" i="25"/>
  <c r="U297" i="25" s="1"/>
  <c r="G297" i="25"/>
  <c r="F297" i="25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M289" i="25"/>
  <c r="K289" i="25"/>
  <c r="U289" i="25" s="1"/>
  <c r="G289" i="25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M284" i="25"/>
  <c r="K284" i="25"/>
  <c r="U284" i="25" s="1"/>
  <c r="G284" i="25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M281" i="25"/>
  <c r="K281" i="25"/>
  <c r="U281" i="25" s="1"/>
  <c r="G281" i="25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U277" i="25"/>
  <c r="O277" i="25"/>
  <c r="N277" i="25"/>
  <c r="K277" i="25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M273" i="25"/>
  <c r="L273" i="25"/>
  <c r="G273" i="25"/>
  <c r="F273" i="25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O266" i="25"/>
  <c r="N266" i="25"/>
  <c r="K266" i="25"/>
  <c r="U266" i="25" s="1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L252" i="25"/>
  <c r="K252" i="25"/>
  <c r="U252" i="25" s="1"/>
  <c r="G252" i="25"/>
  <c r="M252" i="25" s="1"/>
  <c r="F252" i="25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U244" i="25"/>
  <c r="O244" i="25"/>
  <c r="N244" i="25"/>
  <c r="M244" i="25"/>
  <c r="K244" i="25"/>
  <c r="G244" i="25"/>
  <c r="F244" i="25"/>
  <c r="L244" i="25" s="1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U234" i="25"/>
  <c r="O234" i="25"/>
  <c r="N234" i="25"/>
  <c r="K234" i="25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U224" i="25"/>
  <c r="O224" i="25"/>
  <c r="N224" i="25"/>
  <c r="K224" i="25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L203" i="25"/>
  <c r="K203" i="25"/>
  <c r="U203" i="25" s="1"/>
  <c r="G203" i="25"/>
  <c r="M203" i="25" s="1"/>
  <c r="F203" i="25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O174" i="25"/>
  <c r="N174" i="25"/>
  <c r="K174" i="25"/>
  <c r="U174" i="25" s="1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U170" i="25"/>
  <c r="O170" i="25"/>
  <c r="N170" i="25"/>
  <c r="K170" i="25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L168" i="25"/>
  <c r="K168" i="25"/>
  <c r="U168" i="25" s="1"/>
  <c r="G168" i="25"/>
  <c r="M168" i="25" s="1"/>
  <c r="F168" i="25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M144" i="25"/>
  <c r="K144" i="25"/>
  <c r="U144" i="25" s="1"/>
  <c r="G144" i="25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U140" i="25"/>
  <c r="O140" i="25"/>
  <c r="N140" i="25"/>
  <c r="K140" i="25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U100" i="25"/>
  <c r="O100" i="25"/>
  <c r="N100" i="25"/>
  <c r="K100" i="25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K83" i="25"/>
  <c r="U83" i="25" s="1"/>
  <c r="G83" i="25"/>
  <c r="M83" i="25" s="1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G68" i="25"/>
  <c r="F68" i="25"/>
  <c r="D68" i="25"/>
  <c r="N68" i="25" s="1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L43" i="25"/>
  <c r="K43" i="25"/>
  <c r="U43" i="25" s="1"/>
  <c r="G43" i="25"/>
  <c r="M43" i="25" s="1"/>
  <c r="F43" i="25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M38" i="25"/>
  <c r="K38" i="25"/>
  <c r="U38" i="25" s="1"/>
  <c r="G38" i="25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U33" i="25"/>
  <c r="O33" i="25"/>
  <c r="N33" i="25"/>
  <c r="K33" i="25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L30" i="25"/>
  <c r="K30" i="25"/>
  <c r="U30" i="25" s="1"/>
  <c r="G30" i="25"/>
  <c r="M30" i="25" s="1"/>
  <c r="F30" i="25"/>
  <c r="O29" i="25"/>
  <c r="N29" i="25"/>
  <c r="K29" i="25"/>
  <c r="U29" i="25" s="1"/>
  <c r="G29" i="25"/>
  <c r="M29" i="25" s="1"/>
  <c r="F29" i="25"/>
  <c r="L29" i="25" s="1"/>
  <c r="O28" i="25"/>
  <c r="N28" i="25"/>
  <c r="K28" i="25"/>
  <c r="U28" i="25" s="1"/>
  <c r="G28" i="25"/>
  <c r="M28" i="25" s="1"/>
  <c r="F28" i="25"/>
  <c r="L28" i="25" s="1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V17" i="25" l="1"/>
  <c r="J355" i="29"/>
  <c r="P355" i="29" s="1"/>
  <c r="P355" i="26"/>
  <c r="M68" i="25"/>
  <c r="L68" i="25"/>
  <c r="N108" i="25"/>
  <c r="O537" i="25"/>
  <c r="F485" i="25"/>
  <c r="L485" i="25" s="1"/>
  <c r="L483" i="25" s="1"/>
  <c r="G486" i="25"/>
  <c r="M486" i="25" s="1"/>
  <c r="Q139" i="27"/>
  <c r="M136" i="27"/>
  <c r="P305" i="25"/>
  <c r="Q305" i="25" s="1"/>
  <c r="J305" i="26"/>
  <c r="P225" i="25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P148" i="25"/>
  <c r="Q148" i="25" s="1"/>
  <c r="O148" i="25"/>
  <c r="N424" i="25"/>
  <c r="L148" i="25"/>
  <c r="L134" i="25" s="1"/>
  <c r="K483" i="25"/>
  <c r="U483" i="25" s="1"/>
  <c r="O549" i="25"/>
  <c r="O489" i="25"/>
  <c r="O476" i="25"/>
  <c r="Q225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P69" i="25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P214" i="25" s="1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G488" i="25"/>
  <c r="M488" i="25" s="1"/>
  <c r="M483" i="25" s="1"/>
  <c r="N488" i="25"/>
  <c r="N483" i="25" s="1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305" i="24"/>
  <c r="J305" i="25" s="1"/>
  <c r="J286" i="24"/>
  <c r="J286" i="25" s="1"/>
  <c r="J286" i="26" s="1"/>
  <c r="J285" i="24"/>
  <c r="J285" i="25" s="1"/>
  <c r="J285" i="26" s="1"/>
  <c r="J273" i="24"/>
  <c r="J273" i="25" s="1"/>
  <c r="J272" i="24"/>
  <c r="J225" i="24"/>
  <c r="J225" i="25" s="1"/>
  <c r="J225" i="26" s="1"/>
  <c r="J214" i="24"/>
  <c r="J214" i="25" s="1"/>
  <c r="J148" i="24"/>
  <c r="J148" i="25" s="1"/>
  <c r="J148" i="26" s="1"/>
  <c r="J69" i="24"/>
  <c r="J69" i="25" s="1"/>
  <c r="J6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I273" i="24"/>
  <c r="I271" i="24"/>
  <c r="J271" i="24" s="1"/>
  <c r="I213" i="24"/>
  <c r="J213" i="24" s="1"/>
  <c r="J213" i="25" s="1"/>
  <c r="J213" i="26" s="1"/>
  <c r="I212" i="24"/>
  <c r="J212" i="24" s="1"/>
  <c r="J212" i="25" s="1"/>
  <c r="J212" i="26" s="1"/>
  <c r="I149" i="24"/>
  <c r="J149" i="24" s="1"/>
  <c r="J149" i="25" s="1"/>
  <c r="I148" i="24"/>
  <c r="I69" i="24"/>
  <c r="I68" i="24"/>
  <c r="J213" i="29" l="1"/>
  <c r="P213" i="29" s="1"/>
  <c r="Q213" i="29" s="1"/>
  <c r="P213" i="26"/>
  <c r="Q213" i="26" s="1"/>
  <c r="J212" i="29"/>
  <c r="P212" i="29" s="1"/>
  <c r="Q212" i="29" s="1"/>
  <c r="P212" i="26"/>
  <c r="Q212" i="26" s="1"/>
  <c r="P389" i="25"/>
  <c r="Q389" i="25" s="1"/>
  <c r="J389" i="26"/>
  <c r="J149" i="26"/>
  <c r="P149" i="25"/>
  <c r="P340" i="25"/>
  <c r="Q340" i="25" s="1"/>
  <c r="J340" i="26"/>
  <c r="P440" i="25"/>
  <c r="Q440" i="25" s="1"/>
  <c r="J440" i="26"/>
  <c r="J320" i="29"/>
  <c r="P320" i="29" s="1"/>
  <c r="Q320" i="29" s="1"/>
  <c r="P320" i="26"/>
  <c r="Q320" i="26" s="1"/>
  <c r="J286" i="29"/>
  <c r="P286" i="29" s="1"/>
  <c r="Q286" i="29" s="1"/>
  <c r="P286" i="26"/>
  <c r="Q286" i="26" s="1"/>
  <c r="P439" i="25"/>
  <c r="Q439" i="25" s="1"/>
  <c r="J439" i="26"/>
  <c r="J273" i="26"/>
  <c r="P273" i="25"/>
  <c r="Q273" i="25" s="1"/>
  <c r="P390" i="25"/>
  <c r="Q390" i="25" s="1"/>
  <c r="J390" i="26"/>
  <c r="J69" i="29"/>
  <c r="P69" i="29" s="1"/>
  <c r="Q69" i="29" s="1"/>
  <c r="P69" i="26"/>
  <c r="Q69" i="26" s="1"/>
  <c r="J285" i="29"/>
  <c r="P285" i="29" s="1"/>
  <c r="Q285" i="29" s="1"/>
  <c r="P285" i="26"/>
  <c r="Q285" i="26" s="1"/>
  <c r="J319" i="29"/>
  <c r="P319" i="29" s="1"/>
  <c r="Q319" i="29" s="1"/>
  <c r="P319" i="26"/>
  <c r="Q319" i="26" s="1"/>
  <c r="Q68" i="26"/>
  <c r="J68" i="29"/>
  <c r="P68" i="29" s="1"/>
  <c r="Q68" i="29" s="1"/>
  <c r="P68" i="26"/>
  <c r="P68" i="25"/>
  <c r="Q68" i="25" s="1"/>
  <c r="J305" i="29"/>
  <c r="P305" i="29" s="1"/>
  <c r="Q305" i="29" s="1"/>
  <c r="P305" i="26"/>
  <c r="Q305" i="26" s="1"/>
  <c r="J306" i="26"/>
  <c r="P306" i="25"/>
  <c r="P213" i="25"/>
  <c r="J148" i="29"/>
  <c r="P148" i="29" s="1"/>
  <c r="Q148" i="29" s="1"/>
  <c r="P148" i="26"/>
  <c r="Q148" i="26" s="1"/>
  <c r="J225" i="29"/>
  <c r="P225" i="29" s="1"/>
  <c r="Q225" i="29" s="1"/>
  <c r="P225" i="26"/>
  <c r="Q225" i="26" s="1"/>
  <c r="M134" i="25"/>
  <c r="L212" i="25"/>
  <c r="N212" i="25"/>
  <c r="M212" i="25"/>
  <c r="P212" i="25"/>
  <c r="O212" i="25"/>
  <c r="Q149" i="25"/>
  <c r="O214" i="25"/>
  <c r="N214" i="25"/>
  <c r="Q214" i="25" s="1"/>
  <c r="L214" i="25"/>
  <c r="M214" i="25"/>
  <c r="Q69" i="25"/>
  <c r="K567" i="25"/>
  <c r="N213" i="25"/>
  <c r="M213" i="25"/>
  <c r="L213" i="25"/>
  <c r="O213" i="25"/>
  <c r="J440" i="29" l="1"/>
  <c r="P440" i="29" s="1"/>
  <c r="Q440" i="29" s="1"/>
  <c r="P440" i="26"/>
  <c r="Q440" i="26" s="1"/>
  <c r="J273" i="29"/>
  <c r="P273" i="29" s="1"/>
  <c r="Q273" i="29" s="1"/>
  <c r="P273" i="26"/>
  <c r="Q273" i="26" s="1"/>
  <c r="J439" i="29"/>
  <c r="P439" i="29" s="1"/>
  <c r="Q439" i="29" s="1"/>
  <c r="P439" i="26"/>
  <c r="Q439" i="26" s="1"/>
  <c r="J340" i="29"/>
  <c r="P340" i="29" s="1"/>
  <c r="Q340" i="29" s="1"/>
  <c r="P340" i="26"/>
  <c r="Q340" i="26" s="1"/>
  <c r="J389" i="29"/>
  <c r="P389" i="29" s="1"/>
  <c r="Q389" i="29" s="1"/>
  <c r="P389" i="26"/>
  <c r="Q389" i="26" s="1"/>
  <c r="Q213" i="25"/>
  <c r="J390" i="29"/>
  <c r="P390" i="29" s="1"/>
  <c r="Q390" i="29" s="1"/>
  <c r="P390" i="26"/>
  <c r="Q390" i="26" s="1"/>
  <c r="J306" i="29"/>
  <c r="P306" i="29" s="1"/>
  <c r="P306" i="26"/>
  <c r="J149" i="29"/>
  <c r="P149" i="29" s="1"/>
  <c r="Q149" i="29" s="1"/>
  <c r="P149" i="26"/>
  <c r="Q149" i="26" s="1"/>
  <c r="Q212" i="25"/>
  <c r="M197" i="25"/>
  <c r="N197" i="25"/>
  <c r="L197" i="25"/>
  <c r="M565" i="24"/>
  <c r="L558" i="24"/>
  <c r="L554" i="24"/>
  <c r="L551" i="24"/>
  <c r="L547" i="24"/>
  <c r="M547" i="24"/>
  <c r="L548" i="24"/>
  <c r="M548" i="24"/>
  <c r="L544" i="24"/>
  <c r="M543" i="24"/>
  <c r="L539" i="24"/>
  <c r="L505" i="24"/>
  <c r="M507" i="24"/>
  <c r="L508" i="24"/>
  <c r="M508" i="24"/>
  <c r="M509" i="24"/>
  <c r="L510" i="24"/>
  <c r="M514" i="24"/>
  <c r="L515" i="24"/>
  <c r="M517" i="24"/>
  <c r="L518" i="24"/>
  <c r="M518" i="24"/>
  <c r="L519" i="24"/>
  <c r="M519" i="24"/>
  <c r="L520" i="24"/>
  <c r="M524" i="24"/>
  <c r="L525" i="24"/>
  <c r="M527" i="24"/>
  <c r="L528" i="24"/>
  <c r="M528" i="24"/>
  <c r="L529" i="24"/>
  <c r="M529" i="24"/>
  <c r="L530" i="24"/>
  <c r="M534" i="24"/>
  <c r="L535" i="24"/>
  <c r="L502" i="24"/>
  <c r="M501" i="24"/>
  <c r="M496" i="24"/>
  <c r="M494" i="24"/>
  <c r="L492" i="24"/>
  <c r="M482" i="24"/>
  <c r="M480" i="24"/>
  <c r="L478" i="24"/>
  <c r="L476" i="24" s="1"/>
  <c r="M475" i="24"/>
  <c r="L475" i="24"/>
  <c r="L474" i="24"/>
  <c r="M473" i="24"/>
  <c r="M466" i="24"/>
  <c r="L467" i="24"/>
  <c r="M461" i="24"/>
  <c r="M460" i="24"/>
  <c r="M453" i="24"/>
  <c r="L454" i="24"/>
  <c r="L444" i="24"/>
  <c r="M444" i="24"/>
  <c r="L442" i="24"/>
  <c r="L429" i="24"/>
  <c r="M433" i="24"/>
  <c r="L434" i="24"/>
  <c r="M438" i="24"/>
  <c r="L439" i="24"/>
  <c r="L423" i="24"/>
  <c r="M422" i="24"/>
  <c r="L417" i="24"/>
  <c r="M416" i="24"/>
  <c r="M413" i="24"/>
  <c r="L414" i="24"/>
  <c r="M414" i="24"/>
  <c r="L411" i="24"/>
  <c r="M410" i="24"/>
  <c r="M404" i="24"/>
  <c r="L405" i="24"/>
  <c r="M395" i="24"/>
  <c r="L396" i="24"/>
  <c r="L392" i="24"/>
  <c r="L379" i="24"/>
  <c r="M383" i="24"/>
  <c r="L384" i="24"/>
  <c r="M388" i="24"/>
  <c r="L389" i="24"/>
  <c r="L373" i="24"/>
  <c r="M372" i="24"/>
  <c r="L367" i="24"/>
  <c r="M366" i="24"/>
  <c r="L361" i="24"/>
  <c r="M359" i="24"/>
  <c r="M354" i="24"/>
  <c r="L355" i="24"/>
  <c r="L350" i="24"/>
  <c r="L343" i="24"/>
  <c r="M343" i="24"/>
  <c r="M344" i="24"/>
  <c r="L345" i="24"/>
  <c r="L342" i="24"/>
  <c r="L330" i="24"/>
  <c r="M334" i="24"/>
  <c r="L335" i="24"/>
  <c r="M339" i="24"/>
  <c r="L340" i="24"/>
  <c r="L323" i="24"/>
  <c r="M322" i="24"/>
  <c r="L317" i="24"/>
  <c r="L315" i="24"/>
  <c r="L309" i="24"/>
  <c r="L296" i="24"/>
  <c r="M300" i="24"/>
  <c r="L301" i="24"/>
  <c r="M305" i="24"/>
  <c r="M295" i="24"/>
  <c r="L288" i="24"/>
  <c r="L285" i="24"/>
  <c r="L284" i="24"/>
  <c r="M283" i="24"/>
  <c r="L283" i="24"/>
  <c r="M281" i="24"/>
  <c r="M280" i="24"/>
  <c r="M262" i="24"/>
  <c r="L263" i="24"/>
  <c r="M267" i="24"/>
  <c r="L268" i="24"/>
  <c r="M273" i="24"/>
  <c r="M261" i="24"/>
  <c r="L253" i="24"/>
  <c r="M252" i="24"/>
  <c r="L248" i="24"/>
  <c r="L244" i="24"/>
  <c r="L242" i="24"/>
  <c r="M241" i="24"/>
  <c r="M234" i="24"/>
  <c r="L235" i="24"/>
  <c r="M229" i="24"/>
  <c r="L229" i="24"/>
  <c r="M228" i="24"/>
  <c r="M223" i="24"/>
  <c r="L223" i="24"/>
  <c r="M222" i="24"/>
  <c r="M218" i="24"/>
  <c r="L219" i="24"/>
  <c r="M220" i="24"/>
  <c r="M216" i="24"/>
  <c r="M205" i="24"/>
  <c r="L206" i="24"/>
  <c r="M210" i="24"/>
  <c r="L211" i="24"/>
  <c r="L201" i="24"/>
  <c r="M199" i="24"/>
  <c r="L193" i="24"/>
  <c r="L195" i="24"/>
  <c r="M195" i="24"/>
  <c r="L196" i="24"/>
  <c r="M196" i="24"/>
  <c r="M192" i="24"/>
  <c r="M185" i="24"/>
  <c r="L186" i="24"/>
  <c r="L182" i="24"/>
  <c r="M180" i="24"/>
  <c r="L169" i="24"/>
  <c r="M168" i="24"/>
  <c r="L168" i="24"/>
  <c r="L166" i="24"/>
  <c r="M166" i="24"/>
  <c r="M165" i="24"/>
  <c r="M159" i="24"/>
  <c r="L153" i="24"/>
  <c r="M153" i="24"/>
  <c r="L154" i="24"/>
  <c r="M154" i="24"/>
  <c r="L155" i="24"/>
  <c r="M155" i="24"/>
  <c r="L156" i="24"/>
  <c r="M143" i="24"/>
  <c r="L144" i="24"/>
  <c r="M144" i="24"/>
  <c r="L145" i="24"/>
  <c r="M145" i="24"/>
  <c r="L146" i="24"/>
  <c r="L130" i="24"/>
  <c r="L127" i="24"/>
  <c r="M127" i="24"/>
  <c r="L128" i="24"/>
  <c r="M128" i="24"/>
  <c r="M126" i="24"/>
  <c r="L119" i="24"/>
  <c r="L115" i="24"/>
  <c r="M114" i="24"/>
  <c r="L114" i="24"/>
  <c r="M112" i="24"/>
  <c r="L112" i="24"/>
  <c r="M111" i="24"/>
  <c r="L102" i="24"/>
  <c r="L99" i="24"/>
  <c r="M99" i="24"/>
  <c r="L100" i="24"/>
  <c r="M100" i="24"/>
  <c r="M98" i="24"/>
  <c r="M90" i="24"/>
  <c r="M88" i="24"/>
  <c r="L88" i="24"/>
  <c r="L82" i="24"/>
  <c r="M82" i="24"/>
  <c r="L83" i="24"/>
  <c r="M79" i="24"/>
  <c r="M73" i="24"/>
  <c r="L74" i="24"/>
  <c r="M74" i="24"/>
  <c r="L75" i="24"/>
  <c r="M75" i="24"/>
  <c r="L76" i="24"/>
  <c r="M62" i="24"/>
  <c r="L63" i="24"/>
  <c r="M63" i="24"/>
  <c r="L64" i="24"/>
  <c r="M64" i="24"/>
  <c r="L65" i="24"/>
  <c r="M48" i="24"/>
  <c r="L49" i="24"/>
  <c r="M49" i="24"/>
  <c r="L50" i="24"/>
  <c r="M50" i="24"/>
  <c r="L51" i="24"/>
  <c r="M42" i="24"/>
  <c r="L40" i="24"/>
  <c r="M39" i="24"/>
  <c r="L39" i="24"/>
  <c r="M38" i="24"/>
  <c r="L38" i="24"/>
  <c r="M37" i="24"/>
  <c r="M34" i="24"/>
  <c r="L35" i="24"/>
  <c r="M35" i="24"/>
  <c r="M28" i="24"/>
  <c r="L28" i="24"/>
  <c r="M27" i="24"/>
  <c r="L27" i="24"/>
  <c r="M26" i="24"/>
  <c r="L22" i="24"/>
  <c r="L23" i="24"/>
  <c r="M20" i="24"/>
  <c r="G565" i="24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F554" i="24"/>
  <c r="G554" i="24"/>
  <c r="M554" i="24" s="1"/>
  <c r="F555" i="24"/>
  <c r="L555" i="24" s="1"/>
  <c r="G555" i="24"/>
  <c r="M555" i="24" s="1"/>
  <c r="F556" i="24"/>
  <c r="L556" i="24" s="1"/>
  <c r="G556" i="24"/>
  <c r="M556" i="24" s="1"/>
  <c r="G553" i="24"/>
  <c r="M553" i="24" s="1"/>
  <c r="F553" i="24"/>
  <c r="L553" i="24" s="1"/>
  <c r="G551" i="24"/>
  <c r="M551" i="24" s="1"/>
  <c r="F551" i="24"/>
  <c r="F547" i="24"/>
  <c r="G547" i="24"/>
  <c r="F548" i="24"/>
  <c r="G548" i="24"/>
  <c r="G546" i="24"/>
  <c r="M546" i="24" s="1"/>
  <c r="F546" i="24"/>
  <c r="L546" i="24" s="1"/>
  <c r="G545" i="24"/>
  <c r="M545" i="24" s="1"/>
  <c r="F545" i="24"/>
  <c r="L545" i="24" s="1"/>
  <c r="G544" i="24"/>
  <c r="M544" i="24" s="1"/>
  <c r="F544" i="24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F505" i="24"/>
  <c r="G505" i="24"/>
  <c r="M505" i="24" s="1"/>
  <c r="F506" i="24"/>
  <c r="L506" i="24" s="1"/>
  <c r="G506" i="24"/>
  <c r="M506" i="24" s="1"/>
  <c r="F507" i="24"/>
  <c r="L507" i="24" s="1"/>
  <c r="G507" i="24"/>
  <c r="F508" i="24"/>
  <c r="G508" i="24"/>
  <c r="F509" i="24"/>
  <c r="L509" i="24" s="1"/>
  <c r="G509" i="24"/>
  <c r="F510" i="24"/>
  <c r="G510" i="24"/>
  <c r="M510" i="24" s="1"/>
  <c r="F511" i="24"/>
  <c r="L511" i="24" s="1"/>
  <c r="G511" i="24"/>
  <c r="M511" i="24" s="1"/>
  <c r="F512" i="24"/>
  <c r="L512" i="24" s="1"/>
  <c r="G512" i="24"/>
  <c r="M512" i="24" s="1"/>
  <c r="F513" i="24"/>
  <c r="L513" i="24" s="1"/>
  <c r="G513" i="24"/>
  <c r="M513" i="24" s="1"/>
  <c r="F514" i="24"/>
  <c r="L514" i="24" s="1"/>
  <c r="G514" i="24"/>
  <c r="F515" i="24"/>
  <c r="G515" i="24"/>
  <c r="M515" i="24" s="1"/>
  <c r="F516" i="24"/>
  <c r="L516" i="24" s="1"/>
  <c r="G516" i="24"/>
  <c r="M516" i="24" s="1"/>
  <c r="F517" i="24"/>
  <c r="L517" i="24" s="1"/>
  <c r="G517" i="24"/>
  <c r="F518" i="24"/>
  <c r="G518" i="24"/>
  <c r="F519" i="24"/>
  <c r="G519" i="24"/>
  <c r="F520" i="24"/>
  <c r="G520" i="24"/>
  <c r="M520" i="24" s="1"/>
  <c r="F521" i="24"/>
  <c r="L521" i="24" s="1"/>
  <c r="G521" i="24"/>
  <c r="M521" i="24" s="1"/>
  <c r="F522" i="24"/>
  <c r="L522" i="24" s="1"/>
  <c r="G522" i="24"/>
  <c r="M522" i="24" s="1"/>
  <c r="F523" i="24"/>
  <c r="L523" i="24" s="1"/>
  <c r="G523" i="24"/>
  <c r="M523" i="24" s="1"/>
  <c r="F524" i="24"/>
  <c r="L524" i="24" s="1"/>
  <c r="G524" i="24"/>
  <c r="F525" i="24"/>
  <c r="G525" i="24"/>
  <c r="M525" i="24" s="1"/>
  <c r="F526" i="24"/>
  <c r="L526" i="24" s="1"/>
  <c r="G526" i="24"/>
  <c r="M526" i="24" s="1"/>
  <c r="F527" i="24"/>
  <c r="L527" i="24" s="1"/>
  <c r="G527" i="24"/>
  <c r="F528" i="24"/>
  <c r="G528" i="24"/>
  <c r="F529" i="24"/>
  <c r="G529" i="24"/>
  <c r="F530" i="24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F535" i="24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G501" i="24"/>
  <c r="F501" i="24"/>
  <c r="L501" i="24" s="1"/>
  <c r="G500" i="24"/>
  <c r="M500" i="24" s="1"/>
  <c r="F500" i="24"/>
  <c r="L500" i="24" s="1"/>
  <c r="G499" i="24"/>
  <c r="M499" i="24" s="1"/>
  <c r="F499" i="24"/>
  <c r="L499" i="24" s="1"/>
  <c r="F495" i="24"/>
  <c r="L495" i="24" s="1"/>
  <c r="G495" i="24"/>
  <c r="M495" i="24" s="1"/>
  <c r="F496" i="24"/>
  <c r="L496" i="24" s="1"/>
  <c r="G496" i="24"/>
  <c r="G494" i="24"/>
  <c r="F494" i="24"/>
  <c r="L494" i="24" s="1"/>
  <c r="G493" i="24"/>
  <c r="M493" i="24" s="1"/>
  <c r="F493" i="24"/>
  <c r="L493" i="24" s="1"/>
  <c r="G492" i="24"/>
  <c r="M492" i="24" s="1"/>
  <c r="F492" i="24"/>
  <c r="G491" i="24"/>
  <c r="M491" i="24" s="1"/>
  <c r="M489" i="24" s="1"/>
  <c r="F491" i="24"/>
  <c r="L491" i="24" s="1"/>
  <c r="L489" i="24" s="1"/>
  <c r="F481" i="24"/>
  <c r="L481" i="24" s="1"/>
  <c r="G481" i="24"/>
  <c r="M481" i="24" s="1"/>
  <c r="F482" i="24"/>
  <c r="L482" i="24" s="1"/>
  <c r="G482" i="24"/>
  <c r="G480" i="24"/>
  <c r="F480" i="24"/>
  <c r="L480" i="24" s="1"/>
  <c r="G479" i="24"/>
  <c r="M479" i="24" s="1"/>
  <c r="F479" i="24"/>
  <c r="L479" i="24" s="1"/>
  <c r="G478" i="24"/>
  <c r="M478" i="24" s="1"/>
  <c r="M476" i="24" s="1"/>
  <c r="F478" i="24"/>
  <c r="G475" i="24"/>
  <c r="F475" i="24"/>
  <c r="G474" i="24"/>
  <c r="M474" i="24" s="1"/>
  <c r="F474" i="24"/>
  <c r="G473" i="24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F467" i="24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G460" i="24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L453" i="24" s="1"/>
  <c r="G453" i="24"/>
  <c r="F454" i="24"/>
  <c r="G454" i="24"/>
  <c r="M454" i="24" s="1"/>
  <c r="G452" i="24"/>
  <c r="M452" i="24" s="1"/>
  <c r="F452" i="24"/>
  <c r="L452" i="24" s="1"/>
  <c r="G450" i="24"/>
  <c r="M450" i="24" s="1"/>
  <c r="F450" i="24"/>
  <c r="L450" i="24" s="1"/>
  <c r="F445" i="24"/>
  <c r="L445" i="24" s="1"/>
  <c r="G445" i="24"/>
  <c r="M445" i="24" s="1"/>
  <c r="F446" i="24"/>
  <c r="L446" i="24" s="1"/>
  <c r="G446" i="24"/>
  <c r="M446" i="24" s="1"/>
  <c r="F447" i="24"/>
  <c r="L447" i="24" s="1"/>
  <c r="G447" i="24"/>
  <c r="M447" i="24" s="1"/>
  <c r="F448" i="24"/>
  <c r="L448" i="24" s="1"/>
  <c r="G448" i="24"/>
  <c r="M448" i="24" s="1"/>
  <c r="G444" i="24"/>
  <c r="F444" i="24"/>
  <c r="G443" i="24"/>
  <c r="M443" i="24" s="1"/>
  <c r="F443" i="24"/>
  <c r="L443" i="24" s="1"/>
  <c r="G442" i="24"/>
  <c r="M442" i="24" s="1"/>
  <c r="F442" i="24"/>
  <c r="F429" i="24"/>
  <c r="G429" i="24"/>
  <c r="M429" i="24" s="1"/>
  <c r="F430" i="24"/>
  <c r="L430" i="24" s="1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F434" i="24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G422" i="24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M417" i="24" s="1"/>
  <c r="F417" i="24"/>
  <c r="G416" i="24"/>
  <c r="F416" i="24"/>
  <c r="L416" i="24" s="1"/>
  <c r="F412" i="24"/>
  <c r="L412" i="24" s="1"/>
  <c r="G412" i="24"/>
  <c r="M412" i="24" s="1"/>
  <c r="F413" i="24"/>
  <c r="L413" i="24" s="1"/>
  <c r="G413" i="24"/>
  <c r="F414" i="24"/>
  <c r="G414" i="24"/>
  <c r="G411" i="24"/>
  <c r="M411" i="24" s="1"/>
  <c r="F411" i="24"/>
  <c r="G410" i="24"/>
  <c r="F410" i="24"/>
  <c r="L410" i="24" s="1"/>
  <c r="G408" i="24"/>
  <c r="M408" i="24" s="1"/>
  <c r="F408" i="24"/>
  <c r="L408" i="24" s="1"/>
  <c r="G407" i="24"/>
  <c r="M407" i="24" s="1"/>
  <c r="F407" i="24"/>
  <c r="L407" i="24" s="1"/>
  <c r="F403" i="24"/>
  <c r="L403" i="24" s="1"/>
  <c r="G403" i="24"/>
  <c r="M403" i="24" s="1"/>
  <c r="F404" i="24"/>
  <c r="L404" i="24" s="1"/>
  <c r="G404" i="24"/>
  <c r="F405" i="24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F396" i="24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M392" i="24" s="1"/>
  <c r="F392" i="24"/>
  <c r="F379" i="24"/>
  <c r="G379" i="24"/>
  <c r="M379" i="24" s="1"/>
  <c r="F380" i="24"/>
  <c r="L380" i="24" s="1"/>
  <c r="G380" i="24"/>
  <c r="M380" i="24" s="1"/>
  <c r="F381" i="24"/>
  <c r="L381" i="24" s="1"/>
  <c r="G381" i="24"/>
  <c r="M381" i="24" s="1"/>
  <c r="F382" i="24"/>
  <c r="L382" i="24" s="1"/>
  <c r="G382" i="24"/>
  <c r="M382" i="24" s="1"/>
  <c r="F383" i="24"/>
  <c r="L383" i="24" s="1"/>
  <c r="G383" i="24"/>
  <c r="F384" i="24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L388" i="24" s="1"/>
  <c r="G388" i="24"/>
  <c r="F389" i="24"/>
  <c r="G389" i="24"/>
  <c r="M389" i="24" s="1"/>
  <c r="F390" i="24"/>
  <c r="L390" i="24" s="1"/>
  <c r="G390" i="24"/>
  <c r="M390" i="24" s="1"/>
  <c r="G378" i="24"/>
  <c r="M378" i="24" s="1"/>
  <c r="F378" i="24"/>
  <c r="L378" i="24" s="1"/>
  <c r="G376" i="24"/>
  <c r="M376" i="24" s="1"/>
  <c r="F376" i="24"/>
  <c r="L376" i="24" s="1"/>
  <c r="G373" i="24"/>
  <c r="M373" i="24" s="1"/>
  <c r="F373" i="24"/>
  <c r="G372" i="24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G366" i="24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G359" i="24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L354" i="24" s="1"/>
  <c r="G354" i="24"/>
  <c r="F355" i="24"/>
  <c r="G355" i="24"/>
  <c r="M355" i="24" s="1"/>
  <c r="G352" i="24"/>
  <c r="M352" i="24" s="1"/>
  <c r="F352" i="24"/>
  <c r="L352" i="24" s="1"/>
  <c r="G350" i="24"/>
  <c r="M350" i="24" s="1"/>
  <c r="F350" i="24"/>
  <c r="F343" i="24"/>
  <c r="G343" i="24"/>
  <c r="F344" i="24"/>
  <c r="L344" i="24" s="1"/>
  <c r="G344" i="24"/>
  <c r="F345" i="24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M342" i="24" s="1"/>
  <c r="F342" i="24"/>
  <c r="F330" i="24"/>
  <c r="G330" i="24"/>
  <c r="M330" i="24" s="1"/>
  <c r="F331" i="24"/>
  <c r="L331" i="24" s="1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F335" i="24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F340" i="24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G322" i="24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M317" i="24" s="1"/>
  <c r="F317" i="24"/>
  <c r="G315" i="24"/>
  <c r="M315" i="24" s="1"/>
  <c r="F315" i="24"/>
  <c r="G314" i="24"/>
  <c r="M314" i="24" s="1"/>
  <c r="F314" i="24"/>
  <c r="L314" i="24" s="1"/>
  <c r="F312" i="24"/>
  <c r="L312" i="24" s="1"/>
  <c r="G312" i="24"/>
  <c r="M312" i="24" s="1"/>
  <c r="G311" i="24"/>
  <c r="M311" i="24" s="1"/>
  <c r="F311" i="24"/>
  <c r="L311" i="24" s="1"/>
  <c r="G309" i="24"/>
  <c r="M309" i="24" s="1"/>
  <c r="F309" i="24"/>
  <c r="F296" i="24"/>
  <c r="G296" i="24"/>
  <c r="M296" i="24" s="1"/>
  <c r="F297" i="24"/>
  <c r="L297" i="24" s="1"/>
  <c r="G297" i="24"/>
  <c r="M297" i="24" s="1"/>
  <c r="F298" i="24"/>
  <c r="L298" i="24" s="1"/>
  <c r="G298" i="24"/>
  <c r="M298" i="24" s="1"/>
  <c r="F299" i="24"/>
  <c r="L299" i="24" s="1"/>
  <c r="G299" i="24"/>
  <c r="M299" i="24" s="1"/>
  <c r="F300" i="24"/>
  <c r="L300" i="24" s="1"/>
  <c r="G300" i="24"/>
  <c r="F301" i="24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G295" i="24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M288" i="24" s="1"/>
  <c r="F288" i="24"/>
  <c r="F285" i="24"/>
  <c r="G285" i="24"/>
  <c r="M285" i="24" s="1"/>
  <c r="F286" i="24"/>
  <c r="L286" i="24" s="1"/>
  <c r="G286" i="24"/>
  <c r="M286" i="24" s="1"/>
  <c r="G284" i="24"/>
  <c r="M284" i="24" s="1"/>
  <c r="F284" i="24"/>
  <c r="G283" i="24"/>
  <c r="F283" i="24"/>
  <c r="F281" i="24"/>
  <c r="L281" i="24" s="1"/>
  <c r="G281" i="24"/>
  <c r="G280" i="24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L262" i="24" s="1"/>
  <c r="G262" i="24"/>
  <c r="F263" i="24"/>
  <c r="G263" i="24"/>
  <c r="M263" i="24" s="1"/>
  <c r="F264" i="24"/>
  <c r="L264" i="24" s="1"/>
  <c r="G264" i="24"/>
  <c r="M264" i="24" s="1"/>
  <c r="F265" i="24"/>
  <c r="L265" i="24" s="1"/>
  <c r="G265" i="24"/>
  <c r="M265" i="24" s="1"/>
  <c r="F266" i="24"/>
  <c r="L266" i="24" s="1"/>
  <c r="G266" i="24"/>
  <c r="M266" i="24" s="1"/>
  <c r="F267" i="24"/>
  <c r="L267" i="24" s="1"/>
  <c r="G267" i="24"/>
  <c r="F268" i="24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G261" i="24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G252" i="24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M248" i="24" s="1"/>
  <c r="F248" i="24"/>
  <c r="F244" i="24"/>
  <c r="G244" i="24"/>
  <c r="M244" i="24" s="1"/>
  <c r="F245" i="24"/>
  <c r="L245" i="24" s="1"/>
  <c r="G245" i="24"/>
  <c r="M245" i="24" s="1"/>
  <c r="F246" i="24"/>
  <c r="L246" i="24" s="1"/>
  <c r="G246" i="24"/>
  <c r="M246" i="24" s="1"/>
  <c r="G243" i="24"/>
  <c r="M243" i="24" s="1"/>
  <c r="F243" i="24"/>
  <c r="L243" i="24" s="1"/>
  <c r="G242" i="24"/>
  <c r="M242" i="24" s="1"/>
  <c r="F242" i="24"/>
  <c r="G241" i="24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L234" i="24" s="1"/>
  <c r="G234" i="24"/>
  <c r="F235" i="24"/>
  <c r="G235" i="24"/>
  <c r="M235" i="24" s="1"/>
  <c r="G233" i="24"/>
  <c r="M233" i="24" s="1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F229" i="24"/>
  <c r="G229" i="24"/>
  <c r="G227" i="24"/>
  <c r="M227" i="24" s="1"/>
  <c r="F227" i="24"/>
  <c r="L227" i="24" s="1"/>
  <c r="F223" i="24"/>
  <c r="G223" i="24"/>
  <c r="F224" i="24"/>
  <c r="L224" i="24" s="1"/>
  <c r="G224" i="24"/>
  <c r="M224" i="24" s="1"/>
  <c r="F225" i="24"/>
  <c r="L225" i="24" s="1"/>
  <c r="G225" i="24"/>
  <c r="M225" i="24" s="1"/>
  <c r="G222" i="24"/>
  <c r="F222" i="24"/>
  <c r="L222" i="24" s="1"/>
  <c r="F217" i="24"/>
  <c r="L217" i="24" s="1"/>
  <c r="G217" i="24"/>
  <c r="M217" i="24" s="1"/>
  <c r="F218" i="24"/>
  <c r="L218" i="24" s="1"/>
  <c r="G218" i="24"/>
  <c r="F219" i="24"/>
  <c r="G219" i="24"/>
  <c r="M219" i="24" s="1"/>
  <c r="F220" i="24"/>
  <c r="L220" i="24" s="1"/>
  <c r="G220" i="24"/>
  <c r="G216" i="24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L205" i="24" s="1"/>
  <c r="G205" i="24"/>
  <c r="F206" i="24"/>
  <c r="G206" i="24"/>
  <c r="M206" i="24" s="1"/>
  <c r="F207" i="24"/>
  <c r="L207" i="24" s="1"/>
  <c r="G207" i="24"/>
  <c r="M207" i="24" s="1"/>
  <c r="F208" i="24"/>
  <c r="L208" i="24" s="1"/>
  <c r="G208" i="24"/>
  <c r="M208" i="24" s="1"/>
  <c r="F209" i="24"/>
  <c r="L209" i="24" s="1"/>
  <c r="G209" i="24"/>
  <c r="M209" i="24" s="1"/>
  <c r="F210" i="24"/>
  <c r="L210" i="24" s="1"/>
  <c r="G210" i="24"/>
  <c r="F211" i="24"/>
  <c r="G211" i="24"/>
  <c r="M211" i="24" s="1"/>
  <c r="F212" i="24"/>
  <c r="G212" i="24"/>
  <c r="F213" i="24"/>
  <c r="G213" i="24"/>
  <c r="F214" i="24"/>
  <c r="G214" i="24"/>
  <c r="G201" i="24"/>
  <c r="M201" i="24" s="1"/>
  <c r="F201" i="24"/>
  <c r="G199" i="24"/>
  <c r="F199" i="24"/>
  <c r="L199" i="24" s="1"/>
  <c r="F195" i="24"/>
  <c r="G195" i="24"/>
  <c r="F196" i="24"/>
  <c r="G196" i="24"/>
  <c r="G194" i="24"/>
  <c r="M194" i="24" s="1"/>
  <c r="F194" i="24"/>
  <c r="L194" i="24" s="1"/>
  <c r="G193" i="24"/>
  <c r="M193" i="24" s="1"/>
  <c r="F193" i="24"/>
  <c r="G192" i="24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F186" i="24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G180" i="24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M170" i="24" s="1"/>
  <c r="F170" i="24"/>
  <c r="L170" i="24" s="1"/>
  <c r="G169" i="24"/>
  <c r="M169" i="24" s="1"/>
  <c r="F169" i="24"/>
  <c r="G168" i="24"/>
  <c r="F168" i="24"/>
  <c r="F165" i="24"/>
  <c r="L165" i="24" s="1"/>
  <c r="G165" i="24"/>
  <c r="F166" i="24"/>
  <c r="G166" i="24"/>
  <c r="G164" i="24"/>
  <c r="M164" i="24" s="1"/>
  <c r="F164" i="24"/>
  <c r="L164" i="24" s="1"/>
  <c r="F159" i="24"/>
  <c r="L159" i="24" s="1"/>
  <c r="G159" i="24"/>
  <c r="F160" i="24"/>
  <c r="L160" i="24" s="1"/>
  <c r="G160" i="24"/>
  <c r="M160" i="24" s="1"/>
  <c r="F161" i="24"/>
  <c r="L161" i="24" s="1"/>
  <c r="G161" i="24"/>
  <c r="M161" i="24" s="1"/>
  <c r="F162" i="24"/>
  <c r="L162" i="24" s="1"/>
  <c r="G162" i="24"/>
  <c r="M162" i="24" s="1"/>
  <c r="G158" i="24"/>
  <c r="M158" i="24" s="1"/>
  <c r="F158" i="24"/>
  <c r="L158" i="24" s="1"/>
  <c r="F152" i="24"/>
  <c r="L152" i="24" s="1"/>
  <c r="G152" i="24"/>
  <c r="M152" i="24" s="1"/>
  <c r="F153" i="24"/>
  <c r="G153" i="24"/>
  <c r="F154" i="24"/>
  <c r="G154" i="24"/>
  <c r="F155" i="24"/>
  <c r="G155" i="24"/>
  <c r="F156" i="24"/>
  <c r="G156" i="24"/>
  <c r="M156" i="24" s="1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F144" i="24"/>
  <c r="G144" i="24"/>
  <c r="F145" i="24"/>
  <c r="G145" i="24"/>
  <c r="F146" i="24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F127" i="24"/>
  <c r="G127" i="24"/>
  <c r="F128" i="24"/>
  <c r="G128" i="24"/>
  <c r="G126" i="24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G119" i="24"/>
  <c r="M119" i="24" s="1"/>
  <c r="G116" i="24"/>
  <c r="M116" i="24" s="1"/>
  <c r="F116" i="24"/>
  <c r="L116" i="24" s="1"/>
  <c r="G115" i="24"/>
  <c r="M115" i="24" s="1"/>
  <c r="F115" i="24"/>
  <c r="G114" i="24"/>
  <c r="F114" i="24"/>
  <c r="G112" i="24"/>
  <c r="F112" i="24"/>
  <c r="G111" i="24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L107" i="24" s="1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G100" i="24"/>
  <c r="F100" i="24"/>
  <c r="G99" i="24"/>
  <c r="F99" i="24"/>
  <c r="G98" i="24"/>
  <c r="F98" i="24"/>
  <c r="L98" i="24" s="1"/>
  <c r="F93" i="24"/>
  <c r="L93" i="24" s="1"/>
  <c r="G93" i="24"/>
  <c r="M93" i="24" s="1"/>
  <c r="F94" i="24"/>
  <c r="L94" i="24" s="1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L89" i="24" s="1"/>
  <c r="G89" i="24"/>
  <c r="M89" i="24" s="1"/>
  <c r="F90" i="24"/>
  <c r="L90" i="24" s="1"/>
  <c r="G90" i="24"/>
  <c r="G88" i="24"/>
  <c r="F88" i="24"/>
  <c r="F82" i="24"/>
  <c r="G82" i="24"/>
  <c r="F83" i="24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M81" i="24" s="1"/>
  <c r="F81" i="24"/>
  <c r="L81" i="24" s="1"/>
  <c r="G79" i="24"/>
  <c r="F79" i="24"/>
  <c r="L79" i="24" s="1"/>
  <c r="F72" i="24"/>
  <c r="L72" i="24" s="1"/>
  <c r="G72" i="24"/>
  <c r="M72" i="24" s="1"/>
  <c r="F73" i="24"/>
  <c r="L73" i="24" s="1"/>
  <c r="G73" i="24"/>
  <c r="F74" i="24"/>
  <c r="G74" i="24"/>
  <c r="F75" i="24"/>
  <c r="G75" i="24"/>
  <c r="F76" i="24"/>
  <c r="G76" i="24"/>
  <c r="M76" i="24" s="1"/>
  <c r="F77" i="24"/>
  <c r="L77" i="24" s="1"/>
  <c r="G77" i="24"/>
  <c r="M77" i="24" s="1"/>
  <c r="G71" i="24"/>
  <c r="M71" i="24" s="1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L61" i="24" s="1"/>
  <c r="G61" i="24"/>
  <c r="M61" i="24" s="1"/>
  <c r="F62" i="24"/>
  <c r="L62" i="24" s="1"/>
  <c r="G62" i="24"/>
  <c r="F63" i="24"/>
  <c r="G63" i="24"/>
  <c r="F64" i="24"/>
  <c r="G64" i="24"/>
  <c r="F65" i="24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F49" i="24"/>
  <c r="G49" i="24"/>
  <c r="F50" i="24"/>
  <c r="G50" i="24"/>
  <c r="F51" i="24"/>
  <c r="G51" i="24"/>
  <c r="M51" i="24" s="1"/>
  <c r="F52" i="24"/>
  <c r="L52" i="24" s="1"/>
  <c r="G52" i="24"/>
  <c r="M52" i="24" s="1"/>
  <c r="G47" i="24"/>
  <c r="M47" i="24" s="1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F42" i="24"/>
  <c r="L42" i="24" s="1"/>
  <c r="G41" i="24"/>
  <c r="M41" i="24" s="1"/>
  <c r="F41" i="24"/>
  <c r="L41" i="24" s="1"/>
  <c r="G40" i="24"/>
  <c r="M40" i="24" s="1"/>
  <c r="F40" i="24"/>
  <c r="G39" i="24"/>
  <c r="F39" i="24"/>
  <c r="G38" i="24"/>
  <c r="F38" i="24"/>
  <c r="G37" i="24"/>
  <c r="F37" i="24"/>
  <c r="L37" i="24" s="1"/>
  <c r="F35" i="24"/>
  <c r="G35" i="24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G28" i="24"/>
  <c r="F28" i="24"/>
  <c r="G27" i="24"/>
  <c r="F27" i="24"/>
  <c r="G26" i="24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L374" i="24" l="1"/>
  <c r="L325" i="24"/>
  <c r="L424" i="24"/>
  <c r="M374" i="24"/>
  <c r="M424" i="24"/>
  <c r="M18" i="24"/>
  <c r="M537" i="24"/>
  <c r="L497" i="24"/>
  <c r="M497" i="24"/>
  <c r="L120" i="24"/>
  <c r="L18" i="24"/>
  <c r="M120" i="24"/>
  <c r="L108" i="24"/>
  <c r="M549" i="24"/>
  <c r="M108" i="24"/>
  <c r="M325" i="24"/>
  <c r="L537" i="24"/>
  <c r="L549" i="24"/>
  <c r="H486" i="24" l="1"/>
  <c r="H487" i="24"/>
  <c r="H488" i="24"/>
  <c r="H485" i="24"/>
  <c r="G485" i="24" l="1"/>
  <c r="M485" i="24" s="1"/>
  <c r="F485" i="24"/>
  <c r="L485" i="24" s="1"/>
  <c r="F488" i="24"/>
  <c r="L488" i="24" s="1"/>
  <c r="G488" i="24"/>
  <c r="M488" i="24" s="1"/>
  <c r="G487" i="24"/>
  <c r="M487" i="24" s="1"/>
  <c r="F487" i="24"/>
  <c r="L487" i="24" s="1"/>
  <c r="G486" i="24"/>
  <c r="M486" i="24" s="1"/>
  <c r="F486" i="24"/>
  <c r="L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H307" i="26" l="1"/>
  <c r="H307" i="29"/>
  <c r="L483" i="24"/>
  <c r="M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7" i="29" l="1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O214" i="26"/>
  <c r="J307" i="25"/>
  <c r="P307" i="24"/>
  <c r="Q307" i="24" s="1"/>
  <c r="K132" i="24"/>
  <c r="K25" i="24"/>
  <c r="J214" i="29" l="1"/>
  <c r="P214" i="29" s="1"/>
  <c r="Q214" i="29" s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J307" i="29" l="1"/>
  <c r="P307" i="29" s="1"/>
  <c r="Q307" i="29" s="1"/>
  <c r="P307" i="26"/>
  <c r="Q307" i="26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M1189" i="19"/>
  <c r="O305" i="24"/>
  <c r="M1013" i="19" l="1"/>
  <c r="L1016" i="19"/>
  <c r="K711" i="19" l="1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O164" i="25" l="1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8" i="24" s="1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O81" i="25" l="1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l="1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F306" i="29" l="1"/>
  <c r="L306" i="29" s="1"/>
  <c r="L291" i="29" s="1"/>
  <c r="G306" i="29"/>
  <c r="M306" i="29" s="1"/>
  <c r="M291" i="29" s="1"/>
  <c r="N306" i="29"/>
  <c r="L898" i="19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29" l="1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H272" i="29" s="1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L271" i="24" l="1"/>
  <c r="M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H272" i="26"/>
  <c r="O272" i="25"/>
  <c r="J272" i="25"/>
  <c r="J271" i="25"/>
  <c r="O271" i="25"/>
  <c r="N272" i="25"/>
  <c r="F272" i="25"/>
  <c r="L272" i="25" s="1"/>
  <c r="L257" i="25" s="1"/>
  <c r="L567" i="25" s="1"/>
  <c r="L13" i="25" s="1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N581" i="29" l="1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J271" i="29" l="1"/>
  <c r="P271" i="29" s="1"/>
  <c r="Q271" i="29" s="1"/>
  <c r="P271" i="26"/>
  <c r="Q271" i="26" s="1"/>
  <c r="J272" i="29"/>
  <c r="P272" i="29" s="1"/>
  <c r="Q272" i="29" s="1"/>
  <c r="P272" i="26"/>
  <c r="Q272" i="26" s="1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O148" i="24" l="1"/>
  <c r="L148" i="24"/>
  <c r="M148" i="24"/>
  <c r="M134" i="24" s="1"/>
  <c r="P149" i="24"/>
  <c r="L149" i="24"/>
  <c r="M149" i="24"/>
  <c r="P69" i="24"/>
  <c r="M69" i="24"/>
  <c r="L69" i="24"/>
  <c r="L68" i="24"/>
  <c r="L53" i="24" s="1"/>
  <c r="M68" i="24"/>
  <c r="M53" i="24" s="1"/>
  <c r="O257" i="24"/>
  <c r="O483" i="24"/>
  <c r="D212" i="24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134" i="24" s="1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M214" i="24" l="1"/>
  <c r="L214" i="24"/>
  <c r="L212" i="24"/>
  <c r="M212" i="24"/>
  <c r="O53" i="24"/>
  <c r="L213" i="24"/>
  <c r="M213" i="24"/>
  <c r="L134" i="24"/>
  <c r="N212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M197" i="24" l="1"/>
  <c r="M567" i="24" s="1"/>
  <c r="M13" i="24" s="1"/>
  <c r="L197" i="24"/>
  <c r="L567" i="24" s="1"/>
  <c r="L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N325" i="24" s="1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K575" i="29" l="1"/>
  <c r="K575" i="26"/>
  <c r="K575" i="25"/>
  <c r="K57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O363" i="22"/>
  <c r="I363" i="22"/>
  <c r="H363" i="22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O324" i="22"/>
  <c r="I324" i="22"/>
  <c r="H324" i="22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G39" i="21"/>
  <c r="J39" i="21" s="1"/>
  <c r="G40" i="21"/>
  <c r="J40" i="21" s="1"/>
  <c r="G41" i="21"/>
  <c r="G42" i="2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K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J523" i="2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I506" i="21"/>
  <c r="H506" i="21"/>
  <c r="O506" i="21" s="1"/>
  <c r="J505" i="21"/>
  <c r="K505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K502" i="21" s="1"/>
  <c r="I502" i="21"/>
  <c r="H502" i="21"/>
  <c r="O502" i="21" s="1"/>
  <c r="J501" i="2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J489" i="21"/>
  <c r="I489" i="21"/>
  <c r="H489" i="21"/>
  <c r="O489" i="21" s="1"/>
  <c r="I488" i="21"/>
  <c r="H488" i="21"/>
  <c r="O488" i="21" s="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I483" i="21"/>
  <c r="H483" i="21"/>
  <c r="O483" i="21" s="1"/>
  <c r="J482" i="21"/>
  <c r="I482" i="21"/>
  <c r="H482" i="21"/>
  <c r="O482" i="21" s="1"/>
  <c r="J481" i="2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I463" i="21"/>
  <c r="H463" i="21"/>
  <c r="O463" i="21" s="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J455" i="2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J427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J417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J409" i="2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J402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I384" i="21"/>
  <c r="H384" i="21"/>
  <c r="O384" i="21" s="1"/>
  <c r="O383" i="21"/>
  <c r="J383" i="21"/>
  <c r="I383" i="21"/>
  <c r="H383" i="21"/>
  <c r="I382" i="21"/>
  <c r="H382" i="21"/>
  <c r="O382" i="21" s="1"/>
  <c r="I381" i="21"/>
  <c r="H381" i="21"/>
  <c r="O381" i="21" s="1"/>
  <c r="O380" i="21"/>
  <c r="J379" i="21"/>
  <c r="I379" i="21"/>
  <c r="H379" i="21"/>
  <c r="O379" i="21" s="1"/>
  <c r="O378" i="21"/>
  <c r="J377" i="21"/>
  <c r="I377" i="21"/>
  <c r="H377" i="21"/>
  <c r="O377" i="21" s="1"/>
  <c r="J376" i="2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J350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J325" i="2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J312" i="2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I306" i="21"/>
  <c r="H306" i="21"/>
  <c r="O306" i="21" s="1"/>
  <c r="J305" i="21"/>
  <c r="I305" i="21"/>
  <c r="H305" i="21"/>
  <c r="O305" i="21" s="1"/>
  <c r="J304" i="21"/>
  <c r="I304" i="21"/>
  <c r="H304" i="21"/>
  <c r="O304" i="21" s="1"/>
  <c r="O303" i="21"/>
  <c r="I302" i="21"/>
  <c r="H302" i="21"/>
  <c r="O302" i="21" s="1"/>
  <c r="J301" i="21"/>
  <c r="I301" i="21"/>
  <c r="H301" i="21"/>
  <c r="O301" i="21" s="1"/>
  <c r="O300" i="21"/>
  <c r="J299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J272" i="2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J259" i="21"/>
  <c r="I259" i="21"/>
  <c r="H259" i="21"/>
  <c r="O259" i="21" s="1"/>
  <c r="J258" i="2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K254" i="21" s="1"/>
  <c r="I254" i="21"/>
  <c r="H254" i="21"/>
  <c r="O254" i="21" s="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J245" i="21"/>
  <c r="K245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J221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J206" i="21"/>
  <c r="I206" i="21"/>
  <c r="H206" i="21"/>
  <c r="O206" i="21" s="1"/>
  <c r="I205" i="21"/>
  <c r="H205" i="21"/>
  <c r="O205" i="21" s="1"/>
  <c r="I204" i="21"/>
  <c r="H204" i="21"/>
  <c r="O204" i="21" s="1"/>
  <c r="O203" i="21"/>
  <c r="I203" i="21"/>
  <c r="H203" i="21"/>
  <c r="I202" i="21"/>
  <c r="H202" i="21"/>
  <c r="O202" i="21" s="1"/>
  <c r="J201" i="21"/>
  <c r="I201" i="21"/>
  <c r="H201" i="21"/>
  <c r="O201" i="21" s="1"/>
  <c r="J200" i="21"/>
  <c r="I200" i="21"/>
  <c r="H200" i="21"/>
  <c r="O200" i="21" s="1"/>
  <c r="J199" i="21"/>
  <c r="I199" i="21"/>
  <c r="H199" i="21"/>
  <c r="O199" i="21" s="1"/>
  <c r="J198" i="2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J182" i="21"/>
  <c r="I182" i="21"/>
  <c r="H182" i="21"/>
  <c r="O182" i="21" s="1"/>
  <c r="I181" i="21"/>
  <c r="H181" i="21"/>
  <c r="O181" i="21" s="1"/>
  <c r="I180" i="21"/>
  <c r="H180" i="21"/>
  <c r="O180" i="21" s="1"/>
  <c r="I179" i="21"/>
  <c r="H179" i="21"/>
  <c r="O179" i="21" s="1"/>
  <c r="J178" i="2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J172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J157" i="21"/>
  <c r="I157" i="21"/>
  <c r="H157" i="21"/>
  <c r="O157" i="21" s="1"/>
  <c r="I156" i="21"/>
  <c r="H156" i="21"/>
  <c r="O156" i="21" s="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I150" i="21"/>
  <c r="H150" i="21"/>
  <c r="O150" i="21" s="1"/>
  <c r="J149" i="21"/>
  <c r="I149" i="21"/>
  <c r="H149" i="21"/>
  <c r="O149" i="21" s="1"/>
  <c r="J148" i="2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O143" i="21"/>
  <c r="I143" i="21"/>
  <c r="H143" i="21"/>
  <c r="I142" i="21"/>
  <c r="H142" i="21"/>
  <c r="O142" i="21" s="1"/>
  <c r="I141" i="21"/>
  <c r="H141" i="21"/>
  <c r="O141" i="21" s="1"/>
  <c r="I140" i="21"/>
  <c r="H140" i="21"/>
  <c r="J139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K122" i="21" s="1"/>
  <c r="I122" i="21"/>
  <c r="H122" i="21"/>
  <c r="O122" i="21" s="1"/>
  <c r="O121" i="21"/>
  <c r="J120" i="21"/>
  <c r="I120" i="21"/>
  <c r="H120" i="21"/>
  <c r="O120" i="21" s="1"/>
  <c r="O119" i="21"/>
  <c r="O118" i="21"/>
  <c r="J117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O112" i="21"/>
  <c r="I112" i="21"/>
  <c r="H112" i="21"/>
  <c r="O111" i="21"/>
  <c r="I110" i="21"/>
  <c r="H110" i="21"/>
  <c r="O110" i="21" s="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O103" i="21"/>
  <c r="J103" i="21"/>
  <c r="I103" i="21"/>
  <c r="H103" i="21"/>
  <c r="J102" i="2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I96" i="21"/>
  <c r="H96" i="21"/>
  <c r="O96" i="21" s="1"/>
  <c r="O95" i="21"/>
  <c r="J94" i="21"/>
  <c r="I94" i="21"/>
  <c r="H94" i="21"/>
  <c r="O94" i="21" s="1"/>
  <c r="J93" i="21"/>
  <c r="I93" i="21"/>
  <c r="H93" i="21"/>
  <c r="O93" i="21" s="1"/>
  <c r="J92" i="2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J77" i="21"/>
  <c r="I77" i="21"/>
  <c r="H77" i="21"/>
  <c r="O77" i="21" s="1"/>
  <c r="O76" i="21"/>
  <c r="I75" i="21"/>
  <c r="H75" i="21"/>
  <c r="O75" i="21" s="1"/>
  <c r="J74" i="21"/>
  <c r="K74" i="21" s="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J67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O55" i="21"/>
  <c r="I55" i="21"/>
  <c r="H55" i="21"/>
  <c r="O54" i="21"/>
  <c r="O53" i="21"/>
  <c r="I52" i="21"/>
  <c r="H52" i="21"/>
  <c r="O52" i="21" s="1"/>
  <c r="I51" i="21"/>
  <c r="H51" i="21"/>
  <c r="O51" i="21" s="1"/>
  <c r="J50" i="21"/>
  <c r="I50" i="21"/>
  <c r="H50" i="21"/>
  <c r="O50" i="21" s="1"/>
  <c r="I49" i="21"/>
  <c r="H49" i="21"/>
  <c r="O49" i="21" s="1"/>
  <c r="J48" i="21"/>
  <c r="I48" i="21"/>
  <c r="H48" i="21"/>
  <c r="O48" i="21" s="1"/>
  <c r="O47" i="21"/>
  <c r="I47" i="21"/>
  <c r="H47" i="21"/>
  <c r="O46" i="21"/>
  <c r="I45" i="21"/>
  <c r="H45" i="21"/>
  <c r="O45" i="21" s="1"/>
  <c r="O44" i="21"/>
  <c r="J43" i="21"/>
  <c r="I43" i="21"/>
  <c r="H43" i="21"/>
  <c r="O43" i="21" s="1"/>
  <c r="J42" i="21"/>
  <c r="K42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O32" i="21"/>
  <c r="I32" i="21"/>
  <c r="H32" i="2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I27" i="21"/>
  <c r="H27" i="21"/>
  <c r="O27" i="21" s="1"/>
  <c r="I26" i="21"/>
  <c r="H26" i="21"/>
  <c r="O26" i="21" s="1"/>
  <c r="J25" i="2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K285" i="21" l="1"/>
  <c r="J504" i="21"/>
  <c r="K504" i="21" s="1"/>
  <c r="J532" i="21"/>
  <c r="J97" i="21"/>
  <c r="J202" i="21"/>
  <c r="K202" i="21" s="1"/>
  <c r="J382" i="21"/>
  <c r="K402" i="21"/>
  <c r="J411" i="21"/>
  <c r="K521" i="21"/>
  <c r="K314" i="21"/>
  <c r="K352" i="21"/>
  <c r="J495" i="21"/>
  <c r="K77" i="21"/>
  <c r="J155" i="21"/>
  <c r="K155" i="21" s="1"/>
  <c r="K296" i="21"/>
  <c r="K305" i="21"/>
  <c r="J333" i="21"/>
  <c r="K333" i="21" s="1"/>
  <c r="J487" i="21"/>
  <c r="J49" i="21"/>
  <c r="K49" i="21" s="1"/>
  <c r="J277" i="21"/>
  <c r="K277" i="21" s="1"/>
  <c r="J32" i="21"/>
  <c r="J306" i="21"/>
  <c r="K326" i="21"/>
  <c r="J430" i="21"/>
  <c r="J241" i="21"/>
  <c r="K241" i="21" s="1"/>
  <c r="K233" i="21"/>
  <c r="J462" i="21"/>
  <c r="J506" i="21"/>
  <c r="K506" i="21" s="1"/>
  <c r="K224" i="21"/>
  <c r="J384" i="21"/>
  <c r="K384" i="21" s="1"/>
  <c r="J110" i="21"/>
  <c r="J150" i="21"/>
  <c r="K150" i="21" s="1"/>
  <c r="J234" i="21"/>
  <c r="K234" i="21" s="1"/>
  <c r="J282" i="21"/>
  <c r="K282" i="21" s="1"/>
  <c r="J338" i="21"/>
  <c r="J443" i="21"/>
  <c r="K443" i="21" s="1"/>
  <c r="J463" i="21"/>
  <c r="K463" i="21" s="1"/>
  <c r="K280" i="21"/>
  <c r="K327" i="21"/>
  <c r="J471" i="21"/>
  <c r="K471" i="21" s="1"/>
  <c r="J45" i="21"/>
  <c r="J253" i="21"/>
  <c r="K253" i="21" s="1"/>
  <c r="J329" i="21"/>
  <c r="J407" i="21"/>
  <c r="K407" i="21" s="1"/>
  <c r="J434" i="21"/>
  <c r="K434" i="21" s="1"/>
  <c r="K455" i="21"/>
  <c r="J483" i="21"/>
  <c r="K38" i="21"/>
  <c r="K246" i="21"/>
  <c r="J128" i="21"/>
  <c r="K259" i="21"/>
  <c r="J51" i="21"/>
  <c r="K51" i="21" s="1"/>
  <c r="J109" i="21"/>
  <c r="K109" i="21" s="1"/>
  <c r="K149" i="21"/>
  <c r="K442" i="21"/>
  <c r="J179" i="21"/>
  <c r="K179" i="21" s="1"/>
  <c r="J27" i="21"/>
  <c r="K27" i="21" s="1"/>
  <c r="K199" i="21"/>
  <c r="K273" i="21"/>
  <c r="J359" i="21"/>
  <c r="K359" i="21" s="1"/>
  <c r="K174" i="21"/>
  <c r="J26" i="21"/>
  <c r="K272" i="21"/>
  <c r="J226" i="21"/>
  <c r="J302" i="21"/>
  <c r="K302" i="21" s="1"/>
  <c r="J339" i="21"/>
  <c r="K339" i="21" s="1"/>
  <c r="J464" i="21"/>
  <c r="J392" i="21"/>
  <c r="J340" i="21"/>
  <c r="K340" i="21" s="1"/>
  <c r="J143" i="21"/>
  <c r="K143" i="21" s="1"/>
  <c r="J229" i="21"/>
  <c r="J361" i="2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J187" i="21"/>
  <c r="J290" i="21"/>
  <c r="J493" i="21"/>
  <c r="J188" i="21"/>
  <c r="J264" i="21"/>
  <c r="K264" i="21" s="1"/>
  <c r="J335" i="21"/>
  <c r="K335" i="21" s="1"/>
  <c r="J423" i="21"/>
  <c r="K423" i="21" s="1"/>
  <c r="J321" i="21"/>
  <c r="K321" i="21" s="1"/>
  <c r="J472" i="21"/>
  <c r="K472" i="21" s="1"/>
  <c r="J288" i="21"/>
  <c r="K288" i="21" s="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K284" i="21" s="1"/>
  <c r="J387" i="21"/>
  <c r="K387" i="21" s="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J73" i="21"/>
  <c r="J82" i="21"/>
  <c r="K82" i="21" s="1"/>
  <c r="J137" i="21"/>
  <c r="J154" i="21"/>
  <c r="J415" i="21"/>
  <c r="K415" i="21" s="1"/>
  <c r="J441" i="21"/>
  <c r="K441" i="21" s="1"/>
  <c r="J459" i="21"/>
  <c r="K459" i="21" s="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J309" i="21"/>
  <c r="K309" i="21" s="1"/>
  <c r="J100" i="21"/>
  <c r="K100" i="21" s="1"/>
  <c r="J181" i="21"/>
  <c r="K181" i="21" s="1"/>
  <c r="J189" i="21"/>
  <c r="K189" i="21" s="1"/>
  <c r="J231" i="21"/>
  <c r="J257" i="21"/>
  <c r="K257" i="21" s="1"/>
  <c r="J336" i="21"/>
  <c r="K336" i="21" s="1"/>
  <c r="J345" i="21"/>
  <c r="J354" i="21"/>
  <c r="J363" i="21"/>
  <c r="J433" i="21"/>
  <c r="K433" i="21" s="1"/>
  <c r="K26" i="21"/>
  <c r="K361" i="21"/>
  <c r="K493" i="21"/>
  <c r="K283" i="21"/>
  <c r="K329" i="21"/>
  <c r="K376" i="21"/>
  <c r="K531" i="21"/>
  <c r="K48" i="21"/>
  <c r="J63" i="21"/>
  <c r="K63" i="21" s="1"/>
  <c r="K137" i="21"/>
  <c r="J144" i="21"/>
  <c r="K144" i="21" s="1"/>
  <c r="K182" i="21"/>
  <c r="K456" i="21"/>
  <c r="K94" i="21"/>
  <c r="K102" i="21"/>
  <c r="K110" i="21"/>
  <c r="K117" i="21"/>
  <c r="J168" i="21"/>
  <c r="K168" i="21" s="1"/>
  <c r="K198" i="21"/>
  <c r="K204" i="21"/>
  <c r="K258" i="21"/>
  <c r="J266" i="21"/>
  <c r="K266" i="21" s="1"/>
  <c r="K290" i="21"/>
  <c r="K338" i="2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K299" i="21"/>
  <c r="J323" i="21"/>
  <c r="K323" i="21" s="1"/>
  <c r="K377" i="21"/>
  <c r="K464" i="21"/>
  <c r="K501" i="21"/>
  <c r="J20" i="21"/>
  <c r="K20" i="21" s="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K409" i="21"/>
  <c r="K392" i="21"/>
  <c r="J500" i="21"/>
  <c r="K500" i="21" s="1"/>
  <c r="J58" i="21"/>
  <c r="K58" i="21" s="1"/>
  <c r="K154" i="21"/>
  <c r="J35" i="21"/>
  <c r="K35" i="21" s="1"/>
  <c r="K73" i="21"/>
  <c r="J147" i="21"/>
  <c r="K147" i="21" s="1"/>
  <c r="K162" i="21"/>
  <c r="J170" i="21"/>
  <c r="K170" i="21" s="1"/>
  <c r="K178" i="21"/>
  <c r="J213" i="21"/>
  <c r="K213" i="21" s="1"/>
  <c r="J244" i="21"/>
  <c r="K244" i="21" s="1"/>
  <c r="J317" i="21"/>
  <c r="K317" i="21" s="1"/>
  <c r="K325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K97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J219" i="21"/>
  <c r="K219" i="21" s="1"/>
  <c r="J318" i="21"/>
  <c r="K318" i="21" s="1"/>
  <c r="J373" i="21"/>
  <c r="K373" i="21" s="1"/>
  <c r="J468" i="21"/>
  <c r="K468" i="21" s="1"/>
  <c r="J519" i="21"/>
  <c r="K519" i="21" s="1"/>
  <c r="K353" i="21"/>
  <c r="J81" i="21"/>
  <c r="K81" i="21" s="1"/>
  <c r="J141" i="21"/>
  <c r="K141" i="21" s="1"/>
  <c r="K148" i="21"/>
  <c r="J164" i="21"/>
  <c r="K164" i="21" s="1"/>
  <c r="J238" i="21"/>
  <c r="K238" i="21" s="1"/>
  <c r="J287" i="21"/>
  <c r="K287" i="21" s="1"/>
  <c r="K312" i="21"/>
  <c r="J342" i="21"/>
  <c r="K342" i="21" s="1"/>
  <c r="J389" i="21"/>
  <c r="K389" i="21" s="1"/>
  <c r="J397" i="21"/>
  <c r="K397" i="21" s="1"/>
  <c r="J421" i="21"/>
  <c r="K421" i="21" s="1"/>
  <c r="J444" i="21"/>
  <c r="K444" i="21" s="1"/>
  <c r="K345" i="21"/>
  <c r="J169" i="21"/>
  <c r="K169" i="21" s="1"/>
  <c r="J267" i="2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382" i="2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216" i="21" s="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26" i="21"/>
  <c r="J479" i="21"/>
  <c r="K175" i="21"/>
  <c r="K507" i="21"/>
  <c r="J517" i="21"/>
  <c r="K517" i="21" s="1"/>
  <c r="K50" i="21"/>
  <c r="K120" i="21"/>
  <c r="K206" i="21"/>
  <c r="K229" i="21"/>
  <c r="K489" i="21"/>
  <c r="K22" i="21"/>
  <c r="K45" i="21"/>
  <c r="J31" i="21"/>
  <c r="K25" i="21"/>
  <c r="J61" i="21"/>
  <c r="K61" i="21" s="1"/>
  <c r="K69" i="21"/>
  <c r="K92" i="21"/>
  <c r="K108" i="21"/>
  <c r="J115" i="21"/>
  <c r="K115" i="21" s="1"/>
  <c r="K157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172" i="21"/>
  <c r="K188" i="21"/>
  <c r="K40" i="21"/>
  <c r="K128" i="21"/>
  <c r="K201" i="21"/>
  <c r="K354" i="21"/>
  <c r="K350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87" i="21"/>
  <c r="K200" i="21"/>
  <c r="K215" i="21"/>
  <c r="K251" i="21"/>
  <c r="K255" i="21"/>
  <c r="K267" i="21"/>
  <c r="K315" i="21"/>
  <c r="K343" i="21"/>
  <c r="I544" i="21"/>
  <c r="H13" i="21" s="1"/>
  <c r="K103" i="21"/>
  <c r="K221" i="21"/>
  <c r="K223" i="21"/>
  <c r="K227" i="21"/>
  <c r="K231" i="21"/>
  <c r="K247" i="21"/>
  <c r="K275" i="21"/>
  <c r="K291" i="21"/>
  <c r="O354" i="21"/>
  <c r="K363" i="21"/>
  <c r="K375" i="21"/>
  <c r="K379" i="21"/>
  <c r="K479" i="21"/>
  <c r="K487" i="21"/>
  <c r="K495" i="21"/>
  <c r="K503" i="21"/>
  <c r="O539" i="21"/>
  <c r="K383" i="21"/>
  <c r="K411" i="21"/>
  <c r="K427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K532" i="20" s="1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K424" i="20" s="1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K272" i="20" s="1"/>
  <c r="O271" i="20"/>
  <c r="I270" i="20"/>
  <c r="H270" i="20"/>
  <c r="O270" i="20" s="1"/>
  <c r="J270" i="20"/>
  <c r="K270" i="20" s="1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K124" i="20" s="1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437" i="20" l="1"/>
  <c r="K260" i="20"/>
  <c r="K266" i="20"/>
  <c r="K384" i="20"/>
  <c r="K212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22" i="24" l="1"/>
  <c r="Q22" i="24" s="1"/>
  <c r="J22" i="25"/>
  <c r="P194" i="24"/>
  <c r="Q194" i="24" s="1"/>
  <c r="J194" i="25"/>
  <c r="P493" i="24"/>
  <c r="Q493" i="24" s="1"/>
  <c r="J493" i="25"/>
  <c r="P199" i="24"/>
  <c r="J199" i="25"/>
  <c r="P296" i="24"/>
  <c r="Q296" i="24" s="1"/>
  <c r="J296" i="25"/>
  <c r="P245" i="24"/>
  <c r="Q245" i="24" s="1"/>
  <c r="J245" i="25"/>
  <c r="P253" i="24"/>
  <c r="Q253" i="24" s="1"/>
  <c r="J253" i="25"/>
  <c r="P141" i="24"/>
  <c r="Q141" i="24" s="1"/>
  <c r="J141" i="25"/>
  <c r="P104" i="24"/>
  <c r="Q104" i="24" s="1"/>
  <c r="J104" i="25"/>
  <c r="P380" i="24"/>
  <c r="Q380" i="24" s="1"/>
  <c r="J380" i="25"/>
  <c r="P176" i="24"/>
  <c r="Q176" i="24" s="1"/>
  <c r="J176" i="25"/>
  <c r="P556" i="24"/>
  <c r="Q556" i="24" s="1"/>
  <c r="J556" i="25"/>
  <c r="P501" i="24"/>
  <c r="Q501" i="24" s="1"/>
  <c r="J501" i="25"/>
  <c r="P228" i="24"/>
  <c r="Q228" i="24" s="1"/>
  <c r="J228" i="25"/>
  <c r="P448" i="24"/>
  <c r="J448" i="25"/>
  <c r="P65" i="24"/>
  <c r="Q65" i="24" s="1"/>
  <c r="J65" i="25"/>
  <c r="P507" i="24"/>
  <c r="Q507" i="24" s="1"/>
  <c r="J507" i="25"/>
  <c r="P469" i="24"/>
  <c r="Q469" i="24" s="1"/>
  <c r="J469" i="25"/>
  <c r="P153" i="24"/>
  <c r="Q153" i="24" s="1"/>
  <c r="J153" i="25"/>
  <c r="P414" i="24"/>
  <c r="Q414" i="24" s="1"/>
  <c r="J414" i="25"/>
  <c r="P219" i="24"/>
  <c r="J219" i="25"/>
  <c r="P219" i="25" s="1"/>
  <c r="P182" i="24"/>
  <c r="Q182" i="24" s="1"/>
  <c r="J182" i="25"/>
  <c r="P82" i="24"/>
  <c r="Q82" i="24" s="1"/>
  <c r="J82" i="25"/>
  <c r="P494" i="24"/>
  <c r="Q494" i="24" s="1"/>
  <c r="J494" i="25"/>
  <c r="Q315" i="24"/>
  <c r="J315" i="25"/>
  <c r="P315" i="24"/>
  <c r="P147" i="24"/>
  <c r="J147" i="25"/>
  <c r="P337" i="24"/>
  <c r="Q337" i="24" s="1"/>
  <c r="J337" i="25"/>
  <c r="P115" i="24"/>
  <c r="Q115" i="24" s="1"/>
  <c r="J115" i="25"/>
  <c r="P513" i="24"/>
  <c r="Q513" i="24" s="1"/>
  <c r="J513" i="25"/>
  <c r="P404" i="24"/>
  <c r="Q404" i="24" s="1"/>
  <c r="J404" i="25"/>
  <c r="P144" i="24"/>
  <c r="Q144" i="24" s="1"/>
  <c r="J144" i="25"/>
  <c r="P295" i="24"/>
  <c r="Q295" i="24" s="1"/>
  <c r="J295" i="25"/>
  <c r="P534" i="24"/>
  <c r="Q534" i="24" s="1"/>
  <c r="J534" i="25"/>
  <c r="P105" i="24"/>
  <c r="Q105" i="24" s="1"/>
  <c r="J105" i="25"/>
  <c r="P540" i="24"/>
  <c r="Q540" i="24" s="1"/>
  <c r="J540" i="25"/>
  <c r="P84" i="24"/>
  <c r="Q84" i="24" s="1"/>
  <c r="J84" i="25"/>
  <c r="P179" i="24"/>
  <c r="Q179" i="24" s="1"/>
  <c r="J179" i="25"/>
  <c r="P327" i="24"/>
  <c r="Q327" i="24" s="1"/>
  <c r="J327" i="25"/>
  <c r="P518" i="24"/>
  <c r="Q518" i="24" s="1"/>
  <c r="J518" i="25"/>
  <c r="P541" i="24"/>
  <c r="Q541" i="24" s="1"/>
  <c r="J541" i="25"/>
  <c r="P107" i="24"/>
  <c r="Q107" i="24" s="1"/>
  <c r="J107" i="25"/>
  <c r="P500" i="24"/>
  <c r="Q500" i="24" s="1"/>
  <c r="J500" i="25"/>
  <c r="P175" i="24"/>
  <c r="Q175" i="24" s="1"/>
  <c r="J175" i="25"/>
  <c r="P358" i="24"/>
  <c r="Q358" i="24" s="1"/>
  <c r="J358" i="25"/>
  <c r="P218" i="24"/>
  <c r="Q218" i="24" s="1"/>
  <c r="J218" i="25"/>
  <c r="P470" i="24"/>
  <c r="Q470" i="24" s="1"/>
  <c r="J470" i="25"/>
  <c r="P168" i="24"/>
  <c r="Q168" i="24" s="1"/>
  <c r="J168" i="25"/>
  <c r="P203" i="24"/>
  <c r="Q203" i="24" s="1"/>
  <c r="J203" i="25"/>
  <c r="P443" i="24"/>
  <c r="Q443" i="24" s="1"/>
  <c r="J443" i="25"/>
  <c r="P92" i="24"/>
  <c r="Q92" i="24" s="1"/>
  <c r="J92" i="25"/>
  <c r="P411" i="24"/>
  <c r="Q411" i="24" s="1"/>
  <c r="J411" i="25"/>
  <c r="P548" i="24"/>
  <c r="Q548" i="24" s="1"/>
  <c r="J548" i="25"/>
  <c r="P350" i="24"/>
  <c r="Q350" i="24" s="1"/>
  <c r="J350" i="25"/>
  <c r="P456" i="24"/>
  <c r="Q456" i="24" s="1"/>
  <c r="J456" i="25"/>
  <c r="P289" i="24"/>
  <c r="Q289" i="24" s="1"/>
  <c r="J289" i="25"/>
  <c r="P205" i="24"/>
  <c r="Q205" i="24" s="1"/>
  <c r="J205" i="25"/>
  <c r="P403" i="24"/>
  <c r="Q403" i="24" s="1"/>
  <c r="J403" i="25"/>
  <c r="P112" i="24"/>
  <c r="Q112" i="24" s="1"/>
  <c r="J112" i="25"/>
  <c r="P122" i="24"/>
  <c r="Q122" i="24" s="1"/>
  <c r="J122" i="25"/>
  <c r="P33" i="24"/>
  <c r="Q33" i="24" s="1"/>
  <c r="J33" i="25"/>
  <c r="P465" i="24"/>
  <c r="Q465" i="24" s="1"/>
  <c r="J465" i="25"/>
  <c r="P259" i="24"/>
  <c r="J259" i="25"/>
  <c r="P314" i="24"/>
  <c r="Q314" i="24" s="1"/>
  <c r="J314" i="25"/>
  <c r="P231" i="24"/>
  <c r="Q231" i="24" s="1"/>
  <c r="J231" i="25"/>
  <c r="P35" i="24"/>
  <c r="Q35" i="24" s="1"/>
  <c r="J35" i="25"/>
  <c r="P405" i="24"/>
  <c r="Q405" i="24" s="1"/>
  <c r="J405" i="25"/>
  <c r="P298" i="24"/>
  <c r="Q298" i="24" s="1"/>
  <c r="J298" i="25"/>
  <c r="P394" i="24"/>
  <c r="Q394" i="24" s="1"/>
  <c r="J394" i="25"/>
  <c r="P100" i="24"/>
  <c r="Q100" i="24" s="1"/>
  <c r="J100" i="25"/>
  <c r="P90" i="24"/>
  <c r="Q90" i="24" s="1"/>
  <c r="J90" i="25"/>
  <c r="P342" i="24"/>
  <c r="Q342" i="24" s="1"/>
  <c r="J342" i="25"/>
  <c r="P428" i="24"/>
  <c r="Q428" i="24" s="1"/>
  <c r="J428" i="25"/>
  <c r="P180" i="24"/>
  <c r="Q180" i="24" s="1"/>
  <c r="J180" i="25"/>
  <c r="P344" i="24"/>
  <c r="Q344" i="24" s="1"/>
  <c r="J344" i="25"/>
  <c r="P555" i="24"/>
  <c r="Q555" i="24" s="1"/>
  <c r="J555" i="25"/>
  <c r="P99" i="24"/>
  <c r="Q99" i="24" s="1"/>
  <c r="J99" i="25"/>
  <c r="P281" i="24"/>
  <c r="Q281" i="24" s="1"/>
  <c r="J281" i="25"/>
  <c r="P111" i="24"/>
  <c r="Q111" i="24" s="1"/>
  <c r="J111" i="25"/>
  <c r="P74" i="24"/>
  <c r="J74" i="25"/>
  <c r="P58" i="24"/>
  <c r="Q58" i="24" s="1"/>
  <c r="J58" i="25"/>
  <c r="P475" i="24"/>
  <c r="Q475" i="24" s="1"/>
  <c r="J475" i="25"/>
  <c r="P169" i="24"/>
  <c r="Q169" i="24" s="1"/>
  <c r="J169" i="25"/>
  <c r="P40" i="24"/>
  <c r="Q40" i="24" s="1"/>
  <c r="J40" i="25"/>
  <c r="P229" i="24"/>
  <c r="Q229" i="24" s="1"/>
  <c r="J229" i="25"/>
  <c r="P31" i="24"/>
  <c r="Q31" i="24" s="1"/>
  <c r="J31" i="25"/>
  <c r="P72" i="24"/>
  <c r="Q72" i="24" s="1"/>
  <c r="J72" i="25"/>
  <c r="P42" i="24"/>
  <c r="Q42" i="24" s="1"/>
  <c r="J42" i="25"/>
  <c r="P347" i="24"/>
  <c r="Q347" i="24" s="1"/>
  <c r="J347" i="25"/>
  <c r="P293" i="24"/>
  <c r="Q293" i="24" s="1"/>
  <c r="J293" i="25"/>
  <c r="P249" i="24"/>
  <c r="Q249" i="24" s="1"/>
  <c r="J249" i="25"/>
  <c r="P324" i="24"/>
  <c r="Q324" i="24" s="1"/>
  <c r="J324" i="25"/>
  <c r="P386" i="24"/>
  <c r="Q386" i="24" s="1"/>
  <c r="J386" i="25"/>
  <c r="P436" i="24"/>
  <c r="Q436" i="24" s="1"/>
  <c r="J436" i="25"/>
  <c r="P62" i="24"/>
  <c r="Q62" i="24" s="1"/>
  <c r="J62" i="25"/>
  <c r="P248" i="24"/>
  <c r="Q248" i="24" s="1"/>
  <c r="J248" i="25"/>
  <c r="P288" i="24"/>
  <c r="Q288" i="24" s="1"/>
  <c r="J288" i="25"/>
  <c r="P509" i="24"/>
  <c r="Q509" i="24" s="1"/>
  <c r="J509" i="25"/>
  <c r="P201" i="24"/>
  <c r="Q201" i="24" s="1"/>
  <c r="J201" i="25"/>
  <c r="P381" i="24"/>
  <c r="Q381" i="24" s="1"/>
  <c r="J381" i="25"/>
  <c r="P460" i="24"/>
  <c r="Q460" i="24" s="1"/>
  <c r="J460" i="25"/>
  <c r="P371" i="24"/>
  <c r="Q371" i="24" s="1"/>
  <c r="J371" i="25"/>
  <c r="P45" i="24"/>
  <c r="Q45" i="24" s="1"/>
  <c r="J45" i="25"/>
  <c r="P196" i="24"/>
  <c r="Q196" i="24" s="1"/>
  <c r="J196" i="25"/>
  <c r="P457" i="24"/>
  <c r="Q457" i="24" s="1"/>
  <c r="J457" i="25"/>
  <c r="P283" i="24"/>
  <c r="Q283" i="24" s="1"/>
  <c r="J283" i="25"/>
  <c r="P531" i="24"/>
  <c r="Q531" i="24" s="1"/>
  <c r="J531" i="25"/>
  <c r="P398" i="24"/>
  <c r="J398" i="25"/>
  <c r="P49" i="24"/>
  <c r="Q49" i="24" s="1"/>
  <c r="J49" i="25"/>
  <c r="P463" i="24"/>
  <c r="Q463" i="24" s="1"/>
  <c r="J463" i="25"/>
  <c r="P51" i="24"/>
  <c r="Q51" i="24" s="1"/>
  <c r="J51" i="25"/>
  <c r="P353" i="24"/>
  <c r="Q353" i="24" s="1"/>
  <c r="J353" i="25"/>
  <c r="P252" i="24"/>
  <c r="Q252" i="24" s="1"/>
  <c r="J252" i="25"/>
  <c r="P526" i="24"/>
  <c r="Q526" i="24" s="1"/>
  <c r="J526" i="25"/>
  <c r="P73" i="24"/>
  <c r="Q73" i="24" s="1"/>
  <c r="J73" i="25"/>
  <c r="P265" i="24"/>
  <c r="Q265" i="24" s="1"/>
  <c r="J265" i="25"/>
  <c r="P143" i="24"/>
  <c r="Q143" i="24" s="1"/>
  <c r="J143" i="25"/>
  <c r="P385" i="24"/>
  <c r="Q385" i="24" s="1"/>
  <c r="J385" i="25"/>
  <c r="P487" i="24"/>
  <c r="Q487" i="24" s="1"/>
  <c r="J487" i="25"/>
  <c r="P284" i="24"/>
  <c r="Q284" i="24" s="1"/>
  <c r="J284" i="25"/>
  <c r="P464" i="24"/>
  <c r="Q464" i="24" s="1"/>
  <c r="J464" i="25"/>
  <c r="P241" i="24"/>
  <c r="Q241" i="24" s="1"/>
  <c r="J241" i="25"/>
  <c r="P345" i="24"/>
  <c r="Q345" i="24" s="1"/>
  <c r="J345" i="25"/>
  <c r="P334" i="24"/>
  <c r="Q334" i="24" s="1"/>
  <c r="J334" i="25"/>
  <c r="P446" i="24"/>
  <c r="Q446" i="24" s="1"/>
  <c r="J446" i="25"/>
  <c r="P67" i="24"/>
  <c r="J67" i="25"/>
  <c r="P480" i="24"/>
  <c r="J480" i="25"/>
  <c r="P86" i="24"/>
  <c r="Q86" i="24" s="1"/>
  <c r="J86" i="25"/>
  <c r="P85" i="24"/>
  <c r="Q85" i="24" s="1"/>
  <c r="J85" i="25"/>
  <c r="P127" i="24"/>
  <c r="Q127" i="24" s="1"/>
  <c r="J127" i="25"/>
  <c r="P302" i="24"/>
  <c r="Q302" i="24" s="1"/>
  <c r="J302" i="25"/>
  <c r="P266" i="24"/>
  <c r="J266" i="25"/>
  <c r="P81" i="24"/>
  <c r="Q81" i="24" s="1"/>
  <c r="J81" i="25"/>
  <c r="P309" i="24"/>
  <c r="Q309" i="24" s="1"/>
  <c r="J309" i="25"/>
  <c r="P492" i="24"/>
  <c r="Q492" i="24" s="1"/>
  <c r="J492" i="25"/>
  <c r="P210" i="24"/>
  <c r="Q210" i="24" s="1"/>
  <c r="J210" i="25"/>
  <c r="P297" i="24"/>
  <c r="Q297" i="24" s="1"/>
  <c r="J297" i="25"/>
  <c r="P528" i="24"/>
  <c r="Q528" i="24" s="1"/>
  <c r="J528" i="25"/>
  <c r="P71" i="24"/>
  <c r="Q71" i="24" s="1"/>
  <c r="J71" i="25"/>
  <c r="P454" i="24"/>
  <c r="Q454" i="24" s="1"/>
  <c r="J454" i="25"/>
  <c r="P317" i="24"/>
  <c r="Q317" i="24" s="1"/>
  <c r="J317" i="25"/>
  <c r="P382" i="24"/>
  <c r="Q382" i="24" s="1"/>
  <c r="J382" i="25"/>
  <c r="P202" i="24"/>
  <c r="Q202" i="24" s="1"/>
  <c r="J202" i="25"/>
  <c r="P208" i="24"/>
  <c r="Q208" i="24" s="1"/>
  <c r="J208" i="25"/>
  <c r="P178" i="24"/>
  <c r="Q178" i="24" s="1"/>
  <c r="J178" i="25"/>
  <c r="P28" i="24"/>
  <c r="Q28" i="24" s="1"/>
  <c r="J28" i="25"/>
  <c r="P130" i="24"/>
  <c r="Q130" i="24" s="1"/>
  <c r="J130" i="25"/>
  <c r="P94" i="24"/>
  <c r="Q94" i="24" s="1"/>
  <c r="J94" i="25"/>
  <c r="P339" i="24"/>
  <c r="Q339" i="24" s="1"/>
  <c r="J339" i="25"/>
  <c r="P239" i="24"/>
  <c r="Q239" i="24" s="1"/>
  <c r="J239" i="25"/>
  <c r="P242" i="24"/>
  <c r="Q242" i="24" s="1"/>
  <c r="J242" i="25"/>
  <c r="P330" i="24"/>
  <c r="Q330" i="24" s="1"/>
  <c r="J330" i="25"/>
  <c r="P187" i="24"/>
  <c r="Q187" i="24" s="1"/>
  <c r="J187" i="25"/>
  <c r="P372" i="24"/>
  <c r="Q372" i="24" s="1"/>
  <c r="J372" i="25"/>
  <c r="P37" i="24"/>
  <c r="Q37" i="24" s="1"/>
  <c r="J37" i="25"/>
  <c r="P529" i="24"/>
  <c r="Q529" i="24" s="1"/>
  <c r="J529" i="25"/>
  <c r="P27" i="24"/>
  <c r="Q27" i="24" s="1"/>
  <c r="J27" i="25"/>
  <c r="P544" i="24"/>
  <c r="Q544" i="24" s="1"/>
  <c r="J544" i="25"/>
  <c r="P98" i="24"/>
  <c r="Q98" i="24" s="1"/>
  <c r="J98" i="25"/>
  <c r="P60" i="24"/>
  <c r="Q60" i="24" s="1"/>
  <c r="J60" i="25"/>
  <c r="P435" i="24"/>
  <c r="Q435" i="24" s="1"/>
  <c r="J435" i="25"/>
  <c r="P269" i="24"/>
  <c r="Q269" i="24" s="1"/>
  <c r="J269" i="25"/>
  <c r="P206" i="24"/>
  <c r="Q206" i="24" s="1"/>
  <c r="J206" i="25"/>
  <c r="P522" i="24"/>
  <c r="Q522" i="24" s="1"/>
  <c r="J522" i="25"/>
  <c r="P499" i="24"/>
  <c r="J499" i="25"/>
  <c r="P397" i="24"/>
  <c r="Q397" i="24" s="1"/>
  <c r="J397" i="25"/>
  <c r="P536" i="24"/>
  <c r="Q536" i="24" s="1"/>
  <c r="J536" i="25"/>
  <c r="P220" i="24"/>
  <c r="Q220" i="24" s="1"/>
  <c r="J220" i="25"/>
  <c r="P452" i="24"/>
  <c r="Q452" i="24" s="1"/>
  <c r="J452" i="25"/>
  <c r="P280" i="24"/>
  <c r="Q280" i="24" s="1"/>
  <c r="J280" i="25"/>
  <c r="P270" i="24"/>
  <c r="Q270" i="24" s="1"/>
  <c r="J270" i="25"/>
  <c r="P434" i="24"/>
  <c r="Q434" i="24" s="1"/>
  <c r="J434" i="25"/>
  <c r="P110" i="24"/>
  <c r="J110" i="25"/>
  <c r="P407" i="24"/>
  <c r="Q407" i="24" s="1"/>
  <c r="J407" i="25"/>
  <c r="P511" i="24"/>
  <c r="Q511" i="24" s="1"/>
  <c r="J511" i="25"/>
  <c r="P278" i="24"/>
  <c r="Q278" i="24" s="1"/>
  <c r="J278" i="25"/>
  <c r="P165" i="24"/>
  <c r="Q165" i="24" s="1"/>
  <c r="J165" i="25"/>
  <c r="P542" i="24"/>
  <c r="Q542" i="24" s="1"/>
  <c r="J542" i="25"/>
  <c r="P488" i="24"/>
  <c r="Q488" i="24" s="1"/>
  <c r="J488" i="25"/>
  <c r="P162" i="24"/>
  <c r="Q162" i="24" s="1"/>
  <c r="J162" i="25"/>
  <c r="P275" i="24"/>
  <c r="Q275" i="24" s="1"/>
  <c r="J275" i="25"/>
  <c r="P103" i="24"/>
  <c r="Q103" i="24" s="1"/>
  <c r="J103" i="25"/>
  <c r="P250" i="24"/>
  <c r="Q250" i="24" s="1"/>
  <c r="J250" i="25"/>
  <c r="P235" i="24"/>
  <c r="Q235" i="24" s="1"/>
  <c r="J235" i="25"/>
  <c r="P158" i="24"/>
  <c r="Q158" i="24" s="1"/>
  <c r="J158" i="25"/>
  <c r="P21" i="24"/>
  <c r="Q21" i="24" s="1"/>
  <c r="J21" i="25"/>
  <c r="P520" i="24"/>
  <c r="Q520" i="24" s="1"/>
  <c r="J520" i="25"/>
  <c r="P139" i="24"/>
  <c r="Q139" i="24" s="1"/>
  <c r="J139" i="25"/>
  <c r="P516" i="24"/>
  <c r="Q516" i="24" s="1"/>
  <c r="J516" i="25"/>
  <c r="P246" i="24"/>
  <c r="Q246" i="24" s="1"/>
  <c r="J246" i="25"/>
  <c r="P190" i="24"/>
  <c r="Q190" i="24" s="1"/>
  <c r="J190" i="25"/>
  <c r="P145" i="24"/>
  <c r="Q145" i="24" s="1"/>
  <c r="J145" i="25"/>
  <c r="P478" i="24"/>
  <c r="J478" i="25"/>
  <c r="P517" i="24"/>
  <c r="Q517" i="24" s="1"/>
  <c r="J517" i="25"/>
  <c r="P508" i="24"/>
  <c r="Q508" i="24" s="1"/>
  <c r="J508" i="25"/>
  <c r="P267" i="24"/>
  <c r="Q267" i="24" s="1"/>
  <c r="J267" i="25"/>
  <c r="P126" i="24"/>
  <c r="Q126" i="24" s="1"/>
  <c r="J126" i="25"/>
  <c r="P50" i="24"/>
  <c r="Q50" i="24" s="1"/>
  <c r="J50" i="25"/>
  <c r="P79" i="24"/>
  <c r="Q79" i="24" s="1"/>
  <c r="J79" i="25"/>
  <c r="P277" i="24"/>
  <c r="Q277" i="24" s="1"/>
  <c r="J277" i="25"/>
  <c r="P553" i="24"/>
  <c r="Q553" i="24" s="1"/>
  <c r="J553" i="25"/>
  <c r="P527" i="24"/>
  <c r="Q527" i="24" s="1"/>
  <c r="J527" i="25"/>
  <c r="P75" i="24"/>
  <c r="Q75" i="24" s="1"/>
  <c r="J75" i="25"/>
  <c r="P38" i="24"/>
  <c r="Q38" i="24" s="1"/>
  <c r="J38" i="25"/>
  <c r="P546" i="24"/>
  <c r="Q546" i="24" s="1"/>
  <c r="J546" i="25"/>
  <c r="P52" i="24"/>
  <c r="Q52" i="24" s="1"/>
  <c r="J52" i="25"/>
  <c r="P216" i="24"/>
  <c r="Q216" i="24" s="1"/>
  <c r="J216" i="25"/>
  <c r="P364" i="24"/>
  <c r="Q364" i="24" s="1"/>
  <c r="J364" i="25"/>
  <c r="P503" i="24"/>
  <c r="Q503" i="24" s="1"/>
  <c r="J503" i="25"/>
  <c r="P227" i="24"/>
  <c r="Q227" i="24" s="1"/>
  <c r="J227" i="25"/>
  <c r="P57" i="24"/>
  <c r="J57" i="25"/>
  <c r="P485" i="24"/>
  <c r="J485" i="25"/>
  <c r="P412" i="24"/>
  <c r="Q412" i="24" s="1"/>
  <c r="J412" i="25"/>
  <c r="P525" i="24"/>
  <c r="Q525" i="24" s="1"/>
  <c r="J525" i="25"/>
  <c r="P514" i="24"/>
  <c r="Q514" i="24" s="1"/>
  <c r="J514" i="25"/>
  <c r="P348" i="24"/>
  <c r="J348" i="25"/>
  <c r="P66" i="24"/>
  <c r="Q66" i="24" s="1"/>
  <c r="J66" i="25"/>
  <c r="P384" i="24"/>
  <c r="Q384" i="24" s="1"/>
  <c r="J384" i="25"/>
  <c r="P383" i="24"/>
  <c r="Q383" i="24" s="1"/>
  <c r="J383" i="25"/>
  <c r="P159" i="24"/>
  <c r="J159" i="25"/>
  <c r="P336" i="24"/>
  <c r="Q336" i="24" s="1"/>
  <c r="J336" i="25"/>
  <c r="P453" i="24"/>
  <c r="Q453" i="24" s="1"/>
  <c r="J453" i="25"/>
  <c r="P262" i="24"/>
  <c r="Q262" i="24" s="1"/>
  <c r="J262" i="25"/>
  <c r="P539" i="24"/>
  <c r="Q539" i="24" s="1"/>
  <c r="J539" i="25"/>
  <c r="P395" i="24"/>
  <c r="Q395" i="24" s="1"/>
  <c r="J395" i="25"/>
  <c r="P479" i="24"/>
  <c r="P476" i="24" s="1"/>
  <c r="J479" i="25"/>
  <c r="P183" i="24"/>
  <c r="Q183" i="24" s="1"/>
  <c r="J183" i="25"/>
  <c r="P332" i="24"/>
  <c r="Q332" i="24" s="1"/>
  <c r="J332" i="25"/>
  <c r="P55" i="24"/>
  <c r="Q55" i="24" s="1"/>
  <c r="J55" i="25"/>
  <c r="P102" i="24"/>
  <c r="Q102" i="24" s="1"/>
  <c r="J102" i="25"/>
  <c r="P346" i="24"/>
  <c r="Q346" i="24" s="1"/>
  <c r="J346" i="25"/>
  <c r="P450" i="24"/>
  <c r="Q450" i="24" s="1"/>
  <c r="J450" i="25"/>
  <c r="P466" i="24"/>
  <c r="Q466" i="24" s="1"/>
  <c r="J466" i="25"/>
  <c r="P329" i="24"/>
  <c r="Q329" i="24" s="1"/>
  <c r="J329" i="25"/>
  <c r="P322" i="24"/>
  <c r="Q322" i="24" s="1"/>
  <c r="J322" i="25"/>
  <c r="P421" i="24"/>
  <c r="Q421" i="24" s="1"/>
  <c r="J421" i="25"/>
  <c r="P20" i="24"/>
  <c r="P18" i="24" s="1"/>
  <c r="Q18" i="24" s="1"/>
  <c r="J20" i="25"/>
  <c r="P89" i="24"/>
  <c r="Q89" i="24" s="1"/>
  <c r="J89" i="25"/>
  <c r="P299" i="24"/>
  <c r="J299" i="25"/>
  <c r="P510" i="24"/>
  <c r="Q510" i="24" s="1"/>
  <c r="J510" i="25"/>
  <c r="P418" i="24"/>
  <c r="Q418" i="24" s="1"/>
  <c r="J418" i="25"/>
  <c r="P173" i="24"/>
  <c r="Q173" i="24" s="1"/>
  <c r="J173" i="25"/>
  <c r="P388" i="24"/>
  <c r="Q388" i="24" s="1"/>
  <c r="J388" i="25"/>
  <c r="P161" i="24"/>
  <c r="J161" i="25"/>
  <c r="P243" i="24"/>
  <c r="Q243" i="24" s="1"/>
  <c r="J243" i="25"/>
  <c r="P378" i="24"/>
  <c r="Q378" i="24" s="1"/>
  <c r="J378" i="25"/>
  <c r="P512" i="24"/>
  <c r="Q512" i="24" s="1"/>
  <c r="J512" i="25"/>
  <c r="P437" i="24"/>
  <c r="Q437" i="24" s="1"/>
  <c r="J437" i="25"/>
  <c r="P547" i="24"/>
  <c r="Q547" i="24" s="1"/>
  <c r="J547" i="25"/>
  <c r="P447" i="24"/>
  <c r="Q447" i="24" s="1"/>
  <c r="J447" i="25"/>
  <c r="P519" i="24"/>
  <c r="Q519" i="24" s="1"/>
  <c r="J519" i="25"/>
  <c r="P300" i="24"/>
  <c r="Q300" i="24" s="1"/>
  <c r="J300" i="25"/>
  <c r="P41" i="24"/>
  <c r="Q41" i="24" s="1"/>
  <c r="J41" i="25"/>
  <c r="P304" i="24"/>
  <c r="J304" i="25"/>
  <c r="P116" i="24"/>
  <c r="Q116" i="24" s="1"/>
  <c r="J116" i="25"/>
  <c r="P426" i="24"/>
  <c r="Q426" i="24" s="1"/>
  <c r="J426" i="25"/>
  <c r="P34" i="24"/>
  <c r="Q34" i="24" s="1"/>
  <c r="J34" i="25"/>
  <c r="P61" i="24"/>
  <c r="Q61" i="24" s="1"/>
  <c r="J61" i="25"/>
  <c r="P154" i="24"/>
  <c r="Q154" i="24" s="1"/>
  <c r="J154" i="25"/>
  <c r="P354" i="24"/>
  <c r="Q354" i="24" s="1"/>
  <c r="J354" i="25"/>
  <c r="P357" i="24"/>
  <c r="Q357" i="24" s="1"/>
  <c r="J357" i="25"/>
  <c r="P506" i="24"/>
  <c r="Q506" i="24" s="1"/>
  <c r="J506" i="25"/>
  <c r="P560" i="24"/>
  <c r="Q560" i="24" s="1"/>
  <c r="J560" i="25"/>
  <c r="P93" i="24"/>
  <c r="Q93" i="24" s="1"/>
  <c r="J93" i="25"/>
  <c r="P207" i="24"/>
  <c r="Q207" i="24" s="1"/>
  <c r="J207" i="25"/>
  <c r="P39" i="24"/>
  <c r="Q39" i="24" s="1"/>
  <c r="J39" i="25"/>
  <c r="P417" i="24"/>
  <c r="Q417" i="24" s="1"/>
  <c r="J417" i="25"/>
  <c r="P312" i="24"/>
  <c r="Q312" i="24" s="1"/>
  <c r="J312" i="25"/>
  <c r="P461" i="24"/>
  <c r="Q461" i="24" s="1"/>
  <c r="J461" i="25"/>
  <c r="P193" i="24"/>
  <c r="Q193" i="24" s="1"/>
  <c r="J193" i="25"/>
  <c r="P445" i="24"/>
  <c r="Q445" i="24" s="1"/>
  <c r="J445" i="25"/>
  <c r="P156" i="24"/>
  <c r="Q156" i="24" s="1"/>
  <c r="J156" i="25"/>
  <c r="P444" i="24"/>
  <c r="Q444" i="24" s="1"/>
  <c r="J444" i="25"/>
  <c r="P432" i="24"/>
  <c r="Q432" i="24" s="1"/>
  <c r="J432" i="25"/>
  <c r="P352" i="24"/>
  <c r="Q352" i="24" s="1"/>
  <c r="J352" i="25"/>
  <c r="P185" i="24"/>
  <c r="Q185" i="24" s="1"/>
  <c r="J185" i="25"/>
  <c r="P155" i="24"/>
  <c r="Q155" i="24" s="1"/>
  <c r="J155" i="25"/>
  <c r="P362" i="24"/>
  <c r="Q362" i="24" s="1"/>
  <c r="J362" i="25"/>
  <c r="P368" i="24"/>
  <c r="Q368" i="24" s="1"/>
  <c r="J368" i="25"/>
  <c r="P563" i="24"/>
  <c r="Q563" i="24" s="1"/>
  <c r="J563" i="25"/>
  <c r="P146" i="24"/>
  <c r="Q146" i="24" s="1"/>
  <c r="J146" i="25"/>
  <c r="P318" i="24"/>
  <c r="Q318" i="24" s="1"/>
  <c r="J318" i="25"/>
  <c r="P117" i="24"/>
  <c r="Q117" i="24" s="1"/>
  <c r="J117" i="25"/>
  <c r="P535" i="24"/>
  <c r="Q535" i="24" s="1"/>
  <c r="J535" i="25"/>
  <c r="P474" i="24"/>
  <c r="Q474" i="24" s="1"/>
  <c r="J474" i="25"/>
  <c r="P151" i="24"/>
  <c r="Q151" i="24" s="1"/>
  <c r="J151" i="25"/>
  <c r="P189" i="24"/>
  <c r="Q189" i="24" s="1"/>
  <c r="J189" i="25"/>
  <c r="P392" i="24"/>
  <c r="Q392" i="24" s="1"/>
  <c r="J392" i="25"/>
  <c r="P140" i="24"/>
  <c r="Q140" i="24" s="1"/>
  <c r="J140" i="25"/>
  <c r="P63" i="24"/>
  <c r="Q63" i="24" s="1"/>
  <c r="J63" i="25"/>
  <c r="P152" i="24"/>
  <c r="Q152" i="24" s="1"/>
  <c r="J152" i="25"/>
  <c r="P495" i="24"/>
  <c r="Q495" i="24" s="1"/>
  <c r="J495" i="25"/>
  <c r="P237" i="24"/>
  <c r="Q237" i="24" s="1"/>
  <c r="J237" i="25"/>
  <c r="P23" i="24"/>
  <c r="Q23" i="24" s="1"/>
  <c r="J23" i="25"/>
  <c r="P95" i="24"/>
  <c r="Q95" i="24" s="1"/>
  <c r="J95" i="25"/>
  <c r="P132" i="24"/>
  <c r="Q132" i="24" s="1"/>
  <c r="J132" i="25"/>
  <c r="P106" i="24"/>
  <c r="Q106" i="24" s="1"/>
  <c r="J106" i="25"/>
  <c r="P323" i="24"/>
  <c r="Q323" i="24" s="1"/>
  <c r="J323" i="25"/>
  <c r="P192" i="24"/>
  <c r="Q192" i="24" s="1"/>
  <c r="J192" i="25"/>
  <c r="P467" i="24"/>
  <c r="Q467" i="24" s="1"/>
  <c r="J467" i="25"/>
  <c r="P442" i="24"/>
  <c r="Q442" i="24" s="1"/>
  <c r="J442" i="25"/>
  <c r="P367" i="24"/>
  <c r="Q367" i="24" s="1"/>
  <c r="J367" i="25"/>
  <c r="P118" i="24"/>
  <c r="Q118" i="24" s="1"/>
  <c r="J118" i="25"/>
  <c r="P29" i="24"/>
  <c r="Q29" i="24" s="1"/>
  <c r="J29" i="25"/>
  <c r="P232" i="24"/>
  <c r="Q232" i="24" s="1"/>
  <c r="J232" i="25"/>
  <c r="P83" i="24"/>
  <c r="Q83" i="24" s="1"/>
  <c r="J83" i="25"/>
  <c r="P191" i="24"/>
  <c r="Q191" i="24" s="1"/>
  <c r="J191" i="25"/>
  <c r="P311" i="24"/>
  <c r="Q311" i="24" s="1"/>
  <c r="J311" i="25"/>
  <c r="P211" i="24"/>
  <c r="Q211" i="24" s="1"/>
  <c r="J211" i="25"/>
  <c r="P543" i="24"/>
  <c r="Q543" i="24" s="1"/>
  <c r="J543" i="25"/>
  <c r="P502" i="24"/>
  <c r="Q502" i="24" s="1"/>
  <c r="J502" i="25"/>
  <c r="P119" i="24"/>
  <c r="Q119" i="24" s="1"/>
  <c r="J119" i="25"/>
  <c r="P234" i="24"/>
  <c r="Q234" i="24" s="1"/>
  <c r="J234" i="25"/>
  <c r="P217" i="24"/>
  <c r="J217" i="25"/>
  <c r="P195" i="24"/>
  <c r="Q195" i="24" s="1"/>
  <c r="J195" i="25"/>
  <c r="P524" i="24"/>
  <c r="Q524" i="24" s="1"/>
  <c r="J524" i="25"/>
  <c r="P438" i="24"/>
  <c r="Q438" i="24" s="1"/>
  <c r="J438" i="25"/>
  <c r="P43" i="24"/>
  <c r="Q43" i="24" s="1"/>
  <c r="J43" i="25"/>
  <c r="P496" i="24"/>
  <c r="Q496" i="24" s="1"/>
  <c r="J496" i="25"/>
  <c r="P379" i="24"/>
  <c r="J379" i="25"/>
  <c r="P186" i="24"/>
  <c r="Q186" i="24" s="1"/>
  <c r="J186" i="25"/>
  <c r="P32" i="24"/>
  <c r="Q32" i="24" s="1"/>
  <c r="J32" i="25"/>
  <c r="P473" i="24"/>
  <c r="Q473" i="24" s="1"/>
  <c r="J473" i="25"/>
  <c r="P459" i="24"/>
  <c r="Q459" i="24" s="1"/>
  <c r="J459" i="25"/>
  <c r="P410" i="24"/>
  <c r="Q410" i="24" s="1"/>
  <c r="J410" i="25"/>
  <c r="P361" i="24"/>
  <c r="Q361" i="24" s="1"/>
  <c r="J361" i="25"/>
  <c r="P366" i="24"/>
  <c r="Q366" i="24" s="1"/>
  <c r="J366" i="25"/>
  <c r="P172" i="24"/>
  <c r="Q172" i="24" s="1"/>
  <c r="J172" i="25"/>
  <c r="P268" i="24"/>
  <c r="Q268" i="24" s="1"/>
  <c r="J268" i="25"/>
  <c r="P166" i="24"/>
  <c r="Q166" i="24" s="1"/>
  <c r="J166" i="25"/>
  <c r="P402" i="24"/>
  <c r="Q402" i="24" s="1"/>
  <c r="J402" i="25"/>
  <c r="P471" i="24"/>
  <c r="Q471" i="24" s="1"/>
  <c r="J471" i="25"/>
  <c r="P222" i="24"/>
  <c r="Q222" i="24" s="1"/>
  <c r="J222" i="25"/>
  <c r="P224" i="24"/>
  <c r="Q224" i="24" s="1"/>
  <c r="J224" i="25"/>
  <c r="P136" i="24"/>
  <c r="Q136" i="24" s="1"/>
  <c r="J136" i="25"/>
  <c r="P433" i="24"/>
  <c r="Q433" i="24" s="1"/>
  <c r="J433" i="25"/>
  <c r="J255" i="25"/>
  <c r="P255" i="24"/>
  <c r="Q255" i="24" s="1"/>
  <c r="P515" i="24"/>
  <c r="Q515" i="24" s="1"/>
  <c r="J515" i="25"/>
  <c r="P343" i="24"/>
  <c r="Q343" i="24" s="1"/>
  <c r="J343" i="25"/>
  <c r="P396" i="24"/>
  <c r="Q396" i="24" s="1"/>
  <c r="J396" i="25"/>
  <c r="P88" i="24"/>
  <c r="Q88" i="24" s="1"/>
  <c r="J88" i="25"/>
  <c r="P430" i="24"/>
  <c r="Q430" i="24" s="1"/>
  <c r="J430" i="25"/>
  <c r="P25" i="24"/>
  <c r="Q25" i="24" s="1"/>
  <c r="J25" i="25"/>
  <c r="P128" i="24"/>
  <c r="Q128" i="24" s="1"/>
  <c r="J128" i="25"/>
  <c r="P47" i="24"/>
  <c r="Q47" i="24" s="1"/>
  <c r="J47" i="25"/>
  <c r="P423" i="24"/>
  <c r="Q423" i="24" s="1"/>
  <c r="J423" i="25"/>
  <c r="P170" i="24"/>
  <c r="Q170" i="24" s="1"/>
  <c r="J170" i="25"/>
  <c r="P376" i="24"/>
  <c r="Q376" i="24" s="1"/>
  <c r="J376" i="25"/>
  <c r="P333" i="24"/>
  <c r="Q333" i="24" s="1"/>
  <c r="J333" i="25"/>
  <c r="P562" i="24"/>
  <c r="Q562" i="24" s="1"/>
  <c r="J562" i="25"/>
  <c r="P369" i="24"/>
  <c r="Q369" i="24" s="1"/>
  <c r="J369" i="25"/>
  <c r="P422" i="24"/>
  <c r="Q422" i="24" s="1"/>
  <c r="J422" i="25"/>
  <c r="P204" i="24"/>
  <c r="Q204" i="24" s="1"/>
  <c r="J204" i="25"/>
  <c r="P204" i="25" s="1"/>
  <c r="Q204" i="25" s="1"/>
  <c r="P413" i="24"/>
  <c r="Q413" i="24" s="1"/>
  <c r="J413" i="25"/>
  <c r="P363" i="24"/>
  <c r="Q363" i="24" s="1"/>
  <c r="J363" i="25"/>
  <c r="P419" i="24"/>
  <c r="Q419" i="24" s="1"/>
  <c r="J419" i="25"/>
  <c r="P142" i="24"/>
  <c r="J142" i="25"/>
  <c r="P142" i="25" s="1"/>
  <c r="P301" i="24"/>
  <c r="Q301" i="24" s="1"/>
  <c r="J301" i="25"/>
  <c r="P416" i="24"/>
  <c r="Q416" i="24" s="1"/>
  <c r="J416" i="25"/>
  <c r="P76" i="24"/>
  <c r="Q76" i="24" s="1"/>
  <c r="J76" i="25"/>
  <c r="P530" i="24"/>
  <c r="Q530" i="24" s="1"/>
  <c r="J530" i="25"/>
  <c r="P359" i="24"/>
  <c r="Q359" i="24" s="1"/>
  <c r="J359" i="25"/>
  <c r="P387" i="24"/>
  <c r="Q387" i="24" s="1"/>
  <c r="J387" i="25"/>
  <c r="P554" i="24"/>
  <c r="Q554" i="24" s="1"/>
  <c r="J554" i="25"/>
  <c r="P26" i="24"/>
  <c r="Q26" i="24" s="1"/>
  <c r="J26" i="25"/>
  <c r="P533" i="24"/>
  <c r="Q533" i="24" s="1"/>
  <c r="J533" i="25"/>
  <c r="P254" i="24"/>
  <c r="Q254" i="24" s="1"/>
  <c r="J254" i="25"/>
  <c r="P164" i="24"/>
  <c r="Q164" i="24" s="1"/>
  <c r="J164" i="25"/>
  <c r="P331" i="24"/>
  <c r="Q331" i="24" s="1"/>
  <c r="J331" i="25"/>
  <c r="P184" i="24"/>
  <c r="Q184" i="24" s="1"/>
  <c r="J184" i="25"/>
  <c r="P532" i="24"/>
  <c r="Q532" i="24" s="1"/>
  <c r="J532" i="25"/>
  <c r="P505" i="24"/>
  <c r="Q505" i="24" s="1"/>
  <c r="J505" i="25"/>
  <c r="P244" i="24"/>
  <c r="Q244" i="24" s="1"/>
  <c r="J244" i="25"/>
  <c r="P481" i="24"/>
  <c r="J481" i="25"/>
  <c r="P209" i="24"/>
  <c r="Q209" i="24" s="1"/>
  <c r="J209" i="25"/>
  <c r="P238" i="24"/>
  <c r="Q238" i="24" s="1"/>
  <c r="J238" i="25"/>
  <c r="P486" i="24"/>
  <c r="Q486" i="24" s="1"/>
  <c r="J486" i="25"/>
  <c r="P373" i="24"/>
  <c r="Q373" i="24" s="1"/>
  <c r="J373" i="25"/>
  <c r="P264" i="24"/>
  <c r="Q264" i="24" s="1"/>
  <c r="J264" i="25"/>
  <c r="P233" i="24"/>
  <c r="Q233" i="24" s="1"/>
  <c r="J233" i="25"/>
  <c r="P261" i="24"/>
  <c r="Q261" i="24" s="1"/>
  <c r="J261" i="25"/>
  <c r="P114" i="24"/>
  <c r="Q114" i="24" s="1"/>
  <c r="J114" i="25"/>
  <c r="P545" i="24"/>
  <c r="Q545" i="24" s="1"/>
  <c r="J545" i="25"/>
  <c r="P491" i="24"/>
  <c r="J491" i="25"/>
  <c r="P59" i="24"/>
  <c r="Q59" i="24" s="1"/>
  <c r="J59" i="25"/>
  <c r="P48" i="24"/>
  <c r="Q48" i="24" s="1"/>
  <c r="J48" i="25"/>
  <c r="P482" i="24"/>
  <c r="J482" i="25"/>
  <c r="P96" i="24"/>
  <c r="Q96" i="24" s="1"/>
  <c r="J96" i="25"/>
  <c r="P523" i="24"/>
  <c r="Q523" i="24" s="1"/>
  <c r="J523" i="25"/>
  <c r="P504" i="24"/>
  <c r="Q504" i="24" s="1"/>
  <c r="J504" i="25"/>
  <c r="P124" i="24"/>
  <c r="Q124" i="24" s="1"/>
  <c r="J124" i="25"/>
  <c r="P30" i="24"/>
  <c r="Q30" i="24" s="1"/>
  <c r="J30" i="25"/>
  <c r="P335" i="24"/>
  <c r="Q335" i="24" s="1"/>
  <c r="J335" i="25"/>
  <c r="P290" i="24"/>
  <c r="Q290" i="24" s="1"/>
  <c r="J290" i="25"/>
  <c r="P223" i="24"/>
  <c r="Q223" i="24" s="1"/>
  <c r="J223" i="25"/>
  <c r="P400" i="24"/>
  <c r="Q400" i="24" s="1"/>
  <c r="J400" i="25"/>
  <c r="P138" i="24"/>
  <c r="J138" i="25"/>
  <c r="P251" i="24"/>
  <c r="Q251" i="24" s="1"/>
  <c r="J251" i="25"/>
  <c r="P408" i="24"/>
  <c r="Q408" i="24" s="1"/>
  <c r="J408" i="25"/>
  <c r="P431" i="24"/>
  <c r="Q431" i="24" s="1"/>
  <c r="J431" i="25"/>
  <c r="P521" i="24"/>
  <c r="Q521" i="24" s="1"/>
  <c r="J521" i="25"/>
  <c r="P174" i="24"/>
  <c r="Q174" i="24" s="1"/>
  <c r="J174" i="25"/>
  <c r="Q485" i="24"/>
  <c r="Q259" i="24"/>
  <c r="Q499" i="24"/>
  <c r="Q491" i="24"/>
  <c r="P489" i="24"/>
  <c r="Q489" i="24" s="1"/>
  <c r="Q199" i="24"/>
  <c r="Q379" i="24"/>
  <c r="P537" i="24"/>
  <c r="Q537" i="24" s="1"/>
  <c r="Q110" i="24"/>
  <c r="E910" i="19"/>
  <c r="K910" i="19" s="1"/>
  <c r="L910" i="19" s="1"/>
  <c r="M907" i="19" s="1"/>
  <c r="N304" i="24"/>
  <c r="Q304" i="24" s="1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/>
  <c r="H13" i="22" s="1"/>
  <c r="P160" i="24" l="1"/>
  <c r="Q160" i="24" s="1"/>
  <c r="J160" i="25"/>
  <c r="P396" i="25"/>
  <c r="Q396" i="25" s="1"/>
  <c r="J396" i="26"/>
  <c r="J414" i="26"/>
  <c r="P414" i="25"/>
  <c r="Q414" i="25" s="1"/>
  <c r="J166" i="26"/>
  <c r="P166" i="25"/>
  <c r="Q166" i="25" s="1"/>
  <c r="P510" i="25"/>
  <c r="Q510" i="25" s="1"/>
  <c r="J510" i="26"/>
  <c r="J127" i="26"/>
  <c r="P127" i="25"/>
  <c r="Q127" i="25" s="1"/>
  <c r="J408" i="26"/>
  <c r="P408" i="25"/>
  <c r="Q408" i="25" s="1"/>
  <c r="J331" i="26"/>
  <c r="P331" i="25"/>
  <c r="Q331" i="25" s="1"/>
  <c r="J343" i="26"/>
  <c r="P343" i="25"/>
  <c r="Q343" i="25" s="1"/>
  <c r="P547" i="25"/>
  <c r="Q547" i="25" s="1"/>
  <c r="J547" i="26"/>
  <c r="P71" i="25"/>
  <c r="Q71" i="25" s="1"/>
  <c r="J71" i="26"/>
  <c r="J251" i="26"/>
  <c r="P251" i="25"/>
  <c r="Q251" i="25" s="1"/>
  <c r="P515" i="25"/>
  <c r="Q515" i="25" s="1"/>
  <c r="J515" i="26"/>
  <c r="P141" i="25"/>
  <c r="Q141" i="25" s="1"/>
  <c r="J141" i="26"/>
  <c r="P392" i="25"/>
  <c r="Q392" i="25" s="1"/>
  <c r="J392" i="26"/>
  <c r="P50" i="25"/>
  <c r="Q50" i="25" s="1"/>
  <c r="J50" i="26"/>
  <c r="J385" i="26"/>
  <c r="P385" i="25"/>
  <c r="Q385" i="25" s="1"/>
  <c r="J482" i="26"/>
  <c r="P482" i="25"/>
  <c r="J253" i="26"/>
  <c r="P253" i="25"/>
  <c r="Q253" i="25" s="1"/>
  <c r="P255" i="25"/>
  <c r="Q255" i="25" s="1"/>
  <c r="J255" i="26"/>
  <c r="J366" i="26"/>
  <c r="P366" i="25"/>
  <c r="Q366" i="25" s="1"/>
  <c r="J438" i="26"/>
  <c r="P438" i="25"/>
  <c r="Q438" i="25" s="1"/>
  <c r="P191" i="25"/>
  <c r="Q191" i="25" s="1"/>
  <c r="J191" i="26"/>
  <c r="J106" i="26"/>
  <c r="P106" i="25"/>
  <c r="Q106" i="25" s="1"/>
  <c r="J189" i="26"/>
  <c r="P189" i="25"/>
  <c r="Q189" i="25" s="1"/>
  <c r="P155" i="25"/>
  <c r="Q155" i="25" s="1"/>
  <c r="J155" i="26"/>
  <c r="P417" i="25"/>
  <c r="Q417" i="25" s="1"/>
  <c r="J417" i="26"/>
  <c r="P34" i="25"/>
  <c r="Q34" i="25" s="1"/>
  <c r="J34" i="26"/>
  <c r="P512" i="25"/>
  <c r="Q512" i="25" s="1"/>
  <c r="J512" i="26"/>
  <c r="P20" i="25"/>
  <c r="J20" i="26"/>
  <c r="J183" i="26"/>
  <c r="P183" i="25"/>
  <c r="Q183" i="25" s="1"/>
  <c r="P66" i="25"/>
  <c r="Q66" i="25" s="1"/>
  <c r="J66" i="26"/>
  <c r="P216" i="25"/>
  <c r="Q216" i="25" s="1"/>
  <c r="J216" i="26"/>
  <c r="P126" i="25"/>
  <c r="Q126" i="25" s="1"/>
  <c r="J126" i="26"/>
  <c r="J520" i="26"/>
  <c r="P520" i="25"/>
  <c r="Q520" i="25" s="1"/>
  <c r="P165" i="25"/>
  <c r="Q165" i="25" s="1"/>
  <c r="J165" i="26"/>
  <c r="P536" i="25"/>
  <c r="Q536" i="25" s="1"/>
  <c r="J536" i="26"/>
  <c r="J27" i="26"/>
  <c r="P27" i="25"/>
  <c r="Q27" i="25" s="1"/>
  <c r="J130" i="26"/>
  <c r="P130" i="25"/>
  <c r="Q130" i="25" s="1"/>
  <c r="J297" i="26"/>
  <c r="P297" i="25"/>
  <c r="Q297" i="25" s="1"/>
  <c r="J480" i="26"/>
  <c r="P480" i="25"/>
  <c r="P143" i="25"/>
  <c r="Q143" i="25" s="1"/>
  <c r="J143" i="26"/>
  <c r="P531" i="25"/>
  <c r="Q531" i="25" s="1"/>
  <c r="J531" i="26"/>
  <c r="J288" i="26"/>
  <c r="P288" i="25"/>
  <c r="Q288" i="25" s="1"/>
  <c r="J72" i="26"/>
  <c r="P72" i="25"/>
  <c r="Q72" i="25" s="1"/>
  <c r="J99" i="26"/>
  <c r="P99" i="25"/>
  <c r="Q99" i="25" s="1"/>
  <c r="J405" i="26"/>
  <c r="P405" i="25"/>
  <c r="Q405" i="25" s="1"/>
  <c r="J205" i="26"/>
  <c r="P205" i="25"/>
  <c r="Q205" i="25" s="1"/>
  <c r="P470" i="25"/>
  <c r="Q470" i="25" s="1"/>
  <c r="J470" i="26"/>
  <c r="J84" i="26"/>
  <c r="P84" i="25"/>
  <c r="Q84" i="25" s="1"/>
  <c r="P147" i="25"/>
  <c r="Q147" i="25" s="1"/>
  <c r="J147" i="26"/>
  <c r="P558" i="24"/>
  <c r="Q558" i="24" s="1"/>
  <c r="J558" i="25"/>
  <c r="P257" i="24"/>
  <c r="J400" i="26"/>
  <c r="P400" i="25"/>
  <c r="Q400" i="25" s="1"/>
  <c r="J48" i="26"/>
  <c r="P48" i="25"/>
  <c r="Q48" i="25" s="1"/>
  <c r="P238" i="25"/>
  <c r="Q238" i="25" s="1"/>
  <c r="J238" i="26"/>
  <c r="P533" i="25"/>
  <c r="Q533" i="25" s="1"/>
  <c r="J533" i="26"/>
  <c r="P419" i="25"/>
  <c r="Q419" i="25" s="1"/>
  <c r="J419" i="26"/>
  <c r="P423" i="25"/>
  <c r="Q423" i="25" s="1"/>
  <c r="J423" i="26"/>
  <c r="P65" i="25"/>
  <c r="Q65" i="25" s="1"/>
  <c r="J65" i="26"/>
  <c r="P245" i="25"/>
  <c r="Q245" i="25" s="1"/>
  <c r="J245" i="26"/>
  <c r="J433" i="26"/>
  <c r="P433" i="25"/>
  <c r="Q433" i="25" s="1"/>
  <c r="J361" i="26"/>
  <c r="P361" i="25"/>
  <c r="Q361" i="25" s="1"/>
  <c r="J524" i="26"/>
  <c r="P524" i="25"/>
  <c r="Q524" i="25" s="1"/>
  <c r="J83" i="26"/>
  <c r="P83" i="25"/>
  <c r="Q83" i="25" s="1"/>
  <c r="J132" i="26"/>
  <c r="P132" i="25"/>
  <c r="Q132" i="25" s="1"/>
  <c r="P151" i="25"/>
  <c r="Q151" i="25" s="1"/>
  <c r="J151" i="26"/>
  <c r="J185" i="26"/>
  <c r="P185" i="25"/>
  <c r="Q185" i="25" s="1"/>
  <c r="P39" i="25"/>
  <c r="Q39" i="25" s="1"/>
  <c r="J39" i="26"/>
  <c r="J426" i="26"/>
  <c r="P426" i="25"/>
  <c r="P378" i="25"/>
  <c r="Q378" i="25" s="1"/>
  <c r="J378" i="26"/>
  <c r="P421" i="25"/>
  <c r="Q421" i="25" s="1"/>
  <c r="J421" i="26"/>
  <c r="J479" i="26"/>
  <c r="P479" i="25"/>
  <c r="P348" i="25"/>
  <c r="J348" i="26"/>
  <c r="P52" i="25"/>
  <c r="Q52" i="25" s="1"/>
  <c r="J52" i="26"/>
  <c r="P267" i="25"/>
  <c r="Q267" i="25" s="1"/>
  <c r="J267" i="26"/>
  <c r="P21" i="25"/>
  <c r="Q21" i="25" s="1"/>
  <c r="J21" i="26"/>
  <c r="J278" i="26"/>
  <c r="P278" i="25"/>
  <c r="Q278" i="25" s="1"/>
  <c r="P397" i="25"/>
  <c r="Q397" i="25" s="1"/>
  <c r="J397" i="26"/>
  <c r="P529" i="25"/>
  <c r="Q529" i="25" s="1"/>
  <c r="J529" i="26"/>
  <c r="J28" i="26"/>
  <c r="P28" i="25"/>
  <c r="Q28" i="25" s="1"/>
  <c r="J210" i="26"/>
  <c r="P210" i="25"/>
  <c r="Q210" i="25" s="1"/>
  <c r="J67" i="26"/>
  <c r="P67" i="25"/>
  <c r="Q67" i="25" s="1"/>
  <c r="J265" i="26"/>
  <c r="P265" i="25"/>
  <c r="Q265" i="25" s="1"/>
  <c r="J283" i="26"/>
  <c r="P283" i="25"/>
  <c r="Q283" i="25" s="1"/>
  <c r="J248" i="26"/>
  <c r="P248" i="25"/>
  <c r="Q248" i="25" s="1"/>
  <c r="J31" i="26"/>
  <c r="P31" i="25"/>
  <c r="Q31" i="25" s="1"/>
  <c r="J555" i="26"/>
  <c r="P555" i="25"/>
  <c r="Q555" i="25" s="1"/>
  <c r="P35" i="25"/>
  <c r="Q35" i="25" s="1"/>
  <c r="J35" i="26"/>
  <c r="P289" i="25"/>
  <c r="Q289" i="25" s="1"/>
  <c r="J289" i="26"/>
  <c r="J218" i="26"/>
  <c r="P218" i="25"/>
  <c r="Q218" i="25" s="1"/>
  <c r="P540" i="25"/>
  <c r="Q540" i="25" s="1"/>
  <c r="J540" i="26"/>
  <c r="J431" i="26"/>
  <c r="P431" i="25"/>
  <c r="Q431" i="25" s="1"/>
  <c r="J562" i="26"/>
  <c r="P562" i="25"/>
  <c r="Q562" i="25" s="1"/>
  <c r="J379" i="26"/>
  <c r="P379" i="25"/>
  <c r="Q379" i="25" s="1"/>
  <c r="P63" i="25"/>
  <c r="Q63" i="25" s="1"/>
  <c r="J63" i="26"/>
  <c r="P447" i="25"/>
  <c r="Q447" i="25" s="1"/>
  <c r="J447" i="26"/>
  <c r="J159" i="26"/>
  <c r="P159" i="25"/>
  <c r="P277" i="25"/>
  <c r="Q277" i="25" s="1"/>
  <c r="J277" i="26"/>
  <c r="J280" i="26"/>
  <c r="P280" i="25"/>
  <c r="Q280" i="25" s="1"/>
  <c r="J239" i="26"/>
  <c r="P239" i="25"/>
  <c r="Q239" i="25" s="1"/>
  <c r="J284" i="26"/>
  <c r="P284" i="25"/>
  <c r="Q284" i="25" s="1"/>
  <c r="J381" i="26"/>
  <c r="P381" i="25"/>
  <c r="Q381" i="25" s="1"/>
  <c r="P293" i="25"/>
  <c r="Q293" i="25" s="1"/>
  <c r="J293" i="26"/>
  <c r="J74" i="26"/>
  <c r="P74" i="25"/>
  <c r="P443" i="25"/>
  <c r="Q443" i="25" s="1"/>
  <c r="J443" i="26"/>
  <c r="J104" i="26"/>
  <c r="P104" i="25"/>
  <c r="Q104" i="25" s="1"/>
  <c r="P268" i="25"/>
  <c r="Q268" i="25" s="1"/>
  <c r="J268" i="26"/>
  <c r="P368" i="25"/>
  <c r="Q368" i="25" s="1"/>
  <c r="J368" i="26"/>
  <c r="J154" i="26"/>
  <c r="P154" i="25"/>
  <c r="Q154" i="25" s="1"/>
  <c r="J79" i="26"/>
  <c r="P79" i="25"/>
  <c r="Q79" i="25" s="1"/>
  <c r="P516" i="25"/>
  <c r="Q516" i="25" s="1"/>
  <c r="J516" i="26"/>
  <c r="J452" i="26"/>
  <c r="P452" i="25"/>
  <c r="Q452" i="25" s="1"/>
  <c r="J85" i="26"/>
  <c r="P85" i="25"/>
  <c r="Q85" i="25" s="1"/>
  <c r="J201" i="26"/>
  <c r="P201" i="25"/>
  <c r="Q201" i="25" s="1"/>
  <c r="P111" i="25"/>
  <c r="Q111" i="25" s="1"/>
  <c r="J111" i="26"/>
  <c r="P327" i="25"/>
  <c r="J327" i="26"/>
  <c r="P301" i="25"/>
  <c r="Q301" i="25" s="1"/>
  <c r="J301" i="26"/>
  <c r="J311" i="26"/>
  <c r="P311" i="25"/>
  <c r="Q311" i="25" s="1"/>
  <c r="J362" i="26"/>
  <c r="P362" i="25"/>
  <c r="Q362" i="25" s="1"/>
  <c r="P89" i="25"/>
  <c r="Q89" i="25" s="1"/>
  <c r="J89" i="26"/>
  <c r="J364" i="26"/>
  <c r="P364" i="25"/>
  <c r="Q364" i="25" s="1"/>
  <c r="J139" i="26"/>
  <c r="P139" i="25"/>
  <c r="Q139" i="25" s="1"/>
  <c r="P544" i="25"/>
  <c r="Q544" i="25" s="1"/>
  <c r="J544" i="26"/>
  <c r="P398" i="25"/>
  <c r="J398" i="26"/>
  <c r="P42" i="25"/>
  <c r="Q42" i="25" s="1"/>
  <c r="J42" i="26"/>
  <c r="J281" i="26"/>
  <c r="P281" i="25"/>
  <c r="Q281" i="25" s="1"/>
  <c r="P168" i="25"/>
  <c r="Q168" i="25" s="1"/>
  <c r="J168" i="26"/>
  <c r="P565" i="24"/>
  <c r="Q565" i="24" s="1"/>
  <c r="J565" i="25"/>
  <c r="J209" i="26"/>
  <c r="P209" i="25"/>
  <c r="Q209" i="25" s="1"/>
  <c r="P296" i="25"/>
  <c r="Q296" i="25" s="1"/>
  <c r="J296" i="26"/>
  <c r="J136" i="26"/>
  <c r="P136" i="25"/>
  <c r="P95" i="25"/>
  <c r="Q95" i="25" s="1"/>
  <c r="J95" i="26"/>
  <c r="J207" i="26"/>
  <c r="P207" i="25"/>
  <c r="Q207" i="25" s="1"/>
  <c r="P243" i="25"/>
  <c r="Q243" i="25" s="1"/>
  <c r="J243" i="26"/>
  <c r="J514" i="26"/>
  <c r="P514" i="25"/>
  <c r="Q514" i="25" s="1"/>
  <c r="P511" i="25"/>
  <c r="Q511" i="25" s="1"/>
  <c r="J511" i="26"/>
  <c r="P492" i="25"/>
  <c r="Q492" i="25" s="1"/>
  <c r="J492" i="26"/>
  <c r="P62" i="25"/>
  <c r="Q62" i="25" s="1"/>
  <c r="J62" i="26"/>
  <c r="P344" i="25"/>
  <c r="Q344" i="25" s="1"/>
  <c r="J344" i="26"/>
  <c r="J231" i="26"/>
  <c r="P231" i="25"/>
  <c r="Q231" i="25" s="1"/>
  <c r="J456" i="26"/>
  <c r="P456" i="25"/>
  <c r="Q456" i="25" s="1"/>
  <c r="J491" i="26"/>
  <c r="P491" i="25"/>
  <c r="J128" i="26"/>
  <c r="P128" i="25"/>
  <c r="Q128" i="25" s="1"/>
  <c r="P180" i="25"/>
  <c r="Q180" i="25" s="1"/>
  <c r="J180" i="26"/>
  <c r="J314" i="26"/>
  <c r="P314" i="25"/>
  <c r="Q314" i="25" s="1"/>
  <c r="P483" i="24"/>
  <c r="Q483" i="24" s="1"/>
  <c r="J545" i="26"/>
  <c r="P545" i="25"/>
  <c r="Q545" i="25" s="1"/>
  <c r="P387" i="25"/>
  <c r="Q387" i="25" s="1"/>
  <c r="J387" i="26"/>
  <c r="P25" i="25"/>
  <c r="Q25" i="25" s="1"/>
  <c r="J25" i="26"/>
  <c r="P82" i="25"/>
  <c r="Q82" i="25" s="1"/>
  <c r="J82" i="26"/>
  <c r="J501" i="26"/>
  <c r="P501" i="25"/>
  <c r="Q501" i="25" s="1"/>
  <c r="P493" i="25"/>
  <c r="Q493" i="25" s="1"/>
  <c r="J493" i="26"/>
  <c r="J233" i="26"/>
  <c r="P233" i="25"/>
  <c r="Q233" i="25" s="1"/>
  <c r="J102" i="26"/>
  <c r="P102" i="25"/>
  <c r="Q102" i="25" s="1"/>
  <c r="J454" i="26"/>
  <c r="P454" i="25"/>
  <c r="Q454" i="25" s="1"/>
  <c r="P518" i="25"/>
  <c r="Q518" i="25" s="1"/>
  <c r="J518" i="26"/>
  <c r="J416" i="26"/>
  <c r="P416" i="25"/>
  <c r="Q416" i="25" s="1"/>
  <c r="P140" i="25"/>
  <c r="Q140" i="25" s="1"/>
  <c r="J140" i="26"/>
  <c r="J503" i="26"/>
  <c r="P503" i="25"/>
  <c r="Q503" i="25" s="1"/>
  <c r="J49" i="26"/>
  <c r="P49" i="25"/>
  <c r="Q49" i="25" s="1"/>
  <c r="P115" i="25"/>
  <c r="Q115" i="25" s="1"/>
  <c r="J115" i="26"/>
  <c r="P96" i="25"/>
  <c r="Q96" i="25" s="1"/>
  <c r="J96" i="26"/>
  <c r="J312" i="26"/>
  <c r="P312" i="25"/>
  <c r="Q312" i="25" s="1"/>
  <c r="P220" i="25"/>
  <c r="Q220" i="25" s="1"/>
  <c r="J220" i="26"/>
  <c r="J337" i="26"/>
  <c r="P337" i="25"/>
  <c r="Q337" i="25" s="1"/>
  <c r="P170" i="25"/>
  <c r="Q170" i="25" s="1"/>
  <c r="J170" i="26"/>
  <c r="J26" i="26"/>
  <c r="P26" i="25"/>
  <c r="Q26" i="25" s="1"/>
  <c r="J474" i="26"/>
  <c r="P474" i="25"/>
  <c r="Q474" i="25" s="1"/>
  <c r="J37" i="26"/>
  <c r="P37" i="25"/>
  <c r="Q37" i="25" s="1"/>
  <c r="P291" i="24"/>
  <c r="J459" i="26"/>
  <c r="P459" i="25"/>
  <c r="Q459" i="25" s="1"/>
  <c r="P304" i="25"/>
  <c r="Q304" i="25" s="1"/>
  <c r="J304" i="26"/>
  <c r="J235" i="26"/>
  <c r="P235" i="25"/>
  <c r="Q235" i="25" s="1"/>
  <c r="J309" i="26"/>
  <c r="P309" i="25"/>
  <c r="Q309" i="25" s="1"/>
  <c r="P40" i="25"/>
  <c r="Q40" i="25" s="1"/>
  <c r="J40" i="26"/>
  <c r="P534" i="25"/>
  <c r="Q534" i="25" s="1"/>
  <c r="J534" i="26"/>
  <c r="Q67" i="24"/>
  <c r="Q20" i="24"/>
  <c r="J335" i="26"/>
  <c r="P335" i="25"/>
  <c r="Q335" i="25" s="1"/>
  <c r="P244" i="25"/>
  <c r="Q244" i="25" s="1"/>
  <c r="J244" i="26"/>
  <c r="P222" i="25"/>
  <c r="Q222" i="25" s="1"/>
  <c r="J222" i="26"/>
  <c r="P473" i="25"/>
  <c r="Q473" i="25" s="1"/>
  <c r="J473" i="26"/>
  <c r="J234" i="26"/>
  <c r="P234" i="25"/>
  <c r="Q234" i="25" s="1"/>
  <c r="J118" i="26"/>
  <c r="P118" i="25"/>
  <c r="Q118" i="25" s="1"/>
  <c r="J237" i="26"/>
  <c r="P237" i="25"/>
  <c r="Q237" i="25" s="1"/>
  <c r="P117" i="25"/>
  <c r="Q117" i="25" s="1"/>
  <c r="J117" i="26"/>
  <c r="P444" i="25"/>
  <c r="Q444" i="25" s="1"/>
  <c r="J444" i="26"/>
  <c r="J560" i="26"/>
  <c r="P560" i="25"/>
  <c r="Q560" i="25" s="1"/>
  <c r="P41" i="25"/>
  <c r="Q41" i="25" s="1"/>
  <c r="J41" i="26"/>
  <c r="J388" i="26"/>
  <c r="P388" i="25"/>
  <c r="Q388" i="25" s="1"/>
  <c r="J466" i="26"/>
  <c r="P466" i="25"/>
  <c r="Q466" i="25" s="1"/>
  <c r="P262" i="25"/>
  <c r="Q262" i="25" s="1"/>
  <c r="J262" i="26"/>
  <c r="J412" i="26"/>
  <c r="P412" i="25"/>
  <c r="Q412" i="25" s="1"/>
  <c r="P75" i="25"/>
  <c r="Q75" i="25" s="1"/>
  <c r="J75" i="26"/>
  <c r="P478" i="25"/>
  <c r="J478" i="26"/>
  <c r="J250" i="26"/>
  <c r="P250" i="25"/>
  <c r="Q250" i="25" s="1"/>
  <c r="J110" i="26"/>
  <c r="P110" i="25"/>
  <c r="J206" i="26"/>
  <c r="P206" i="25"/>
  <c r="Q206" i="25" s="1"/>
  <c r="J187" i="26"/>
  <c r="P187" i="25"/>
  <c r="Q187" i="25" s="1"/>
  <c r="P202" i="25"/>
  <c r="Q202" i="25" s="1"/>
  <c r="J202" i="26"/>
  <c r="J81" i="26"/>
  <c r="P81" i="25"/>
  <c r="Q81" i="25" s="1"/>
  <c r="P345" i="25"/>
  <c r="Q345" i="25" s="1"/>
  <c r="J345" i="26"/>
  <c r="P252" i="25"/>
  <c r="Q252" i="25" s="1"/>
  <c r="J252" i="26"/>
  <c r="P45" i="25"/>
  <c r="Q45" i="25" s="1"/>
  <c r="J45" i="26"/>
  <c r="J386" i="26"/>
  <c r="P386" i="25"/>
  <c r="Q386" i="25" s="1"/>
  <c r="P169" i="25"/>
  <c r="Q169" i="25" s="1"/>
  <c r="J169" i="26"/>
  <c r="P428" i="25"/>
  <c r="Q428" i="25" s="1"/>
  <c r="J428" i="26"/>
  <c r="J259" i="26"/>
  <c r="P259" i="25"/>
  <c r="Q259" i="25" s="1"/>
  <c r="P548" i="25"/>
  <c r="Q548" i="25" s="1"/>
  <c r="J548" i="26"/>
  <c r="J500" i="26"/>
  <c r="P500" i="25"/>
  <c r="Q500" i="25" s="1"/>
  <c r="P295" i="25"/>
  <c r="Q295" i="25" s="1"/>
  <c r="J295" i="26"/>
  <c r="J184" i="26"/>
  <c r="P184" i="25"/>
  <c r="Q184" i="25" s="1"/>
  <c r="P543" i="25"/>
  <c r="Q543" i="25" s="1"/>
  <c r="J543" i="26"/>
  <c r="P227" i="25"/>
  <c r="Q227" i="25" s="1"/>
  <c r="J227" i="26"/>
  <c r="P122" i="25"/>
  <c r="J122" i="26"/>
  <c r="P551" i="24"/>
  <c r="Q551" i="24" s="1"/>
  <c r="J551" i="25"/>
  <c r="J192" i="26"/>
  <c r="P192" i="25"/>
  <c r="Q192" i="25" s="1"/>
  <c r="P299" i="25"/>
  <c r="J299" i="26"/>
  <c r="P339" i="25"/>
  <c r="Q339" i="25" s="1"/>
  <c r="J339" i="26"/>
  <c r="J394" i="26"/>
  <c r="P394" i="25"/>
  <c r="Q394" i="25" s="1"/>
  <c r="P164" i="25"/>
  <c r="Q164" i="25" s="1"/>
  <c r="J164" i="26"/>
  <c r="P43" i="25"/>
  <c r="Q43" i="25" s="1"/>
  <c r="J43" i="26"/>
  <c r="P437" i="25"/>
  <c r="Q437" i="25" s="1"/>
  <c r="J437" i="26"/>
  <c r="J542" i="26"/>
  <c r="P542" i="25"/>
  <c r="Q542" i="25" s="1"/>
  <c r="P509" i="25"/>
  <c r="Q509" i="25" s="1"/>
  <c r="J509" i="26"/>
  <c r="J298" i="26"/>
  <c r="P298" i="25"/>
  <c r="Q298" i="25" s="1"/>
  <c r="J138" i="26"/>
  <c r="P138" i="25"/>
  <c r="Q138" i="25" s="1"/>
  <c r="P120" i="24"/>
  <c r="Q120" i="24" s="1"/>
  <c r="P47" i="25"/>
  <c r="Q47" i="25" s="1"/>
  <c r="J47" i="26"/>
  <c r="P116" i="25"/>
  <c r="Q116" i="25" s="1"/>
  <c r="J116" i="26"/>
  <c r="J158" i="26"/>
  <c r="P158" i="25"/>
  <c r="Q158" i="25" s="1"/>
  <c r="P457" i="25"/>
  <c r="Q457" i="25" s="1"/>
  <c r="J457" i="26"/>
  <c r="J358" i="26"/>
  <c r="P358" i="25"/>
  <c r="Q358" i="25" s="1"/>
  <c r="J413" i="26"/>
  <c r="P413" i="25"/>
  <c r="Q413" i="25" s="1"/>
  <c r="P199" i="25"/>
  <c r="J199" i="26"/>
  <c r="J224" i="26"/>
  <c r="P224" i="25"/>
  <c r="Q224" i="25" s="1"/>
  <c r="P535" i="25"/>
  <c r="Q535" i="25" s="1"/>
  <c r="J535" i="26"/>
  <c r="J161" i="26"/>
  <c r="P161" i="25"/>
  <c r="J525" i="26"/>
  <c r="P525" i="25"/>
  <c r="Q525" i="25" s="1"/>
  <c r="J407" i="26"/>
  <c r="P407" i="25"/>
  <c r="Q407" i="25" s="1"/>
  <c r="J208" i="26"/>
  <c r="P208" i="25"/>
  <c r="Q208" i="25" s="1"/>
  <c r="J196" i="26"/>
  <c r="P196" i="25"/>
  <c r="Q196" i="25" s="1"/>
  <c r="J175" i="26"/>
  <c r="P175" i="25"/>
  <c r="Q175" i="25" s="1"/>
  <c r="J505" i="26"/>
  <c r="P505" i="25"/>
  <c r="Q505" i="25" s="1"/>
  <c r="P422" i="25"/>
  <c r="Q422" i="25" s="1"/>
  <c r="J422" i="26"/>
  <c r="J430" i="26"/>
  <c r="P430" i="25"/>
  <c r="Q430" i="25" s="1"/>
  <c r="J182" i="26"/>
  <c r="P182" i="25"/>
  <c r="Q182" i="25" s="1"/>
  <c r="J556" i="26"/>
  <c r="P556" i="25"/>
  <c r="Q556" i="25" s="1"/>
  <c r="P194" i="25"/>
  <c r="Q194" i="25" s="1"/>
  <c r="J194" i="26"/>
  <c r="J563" i="26"/>
  <c r="P563" i="25"/>
  <c r="Q563" i="25" s="1"/>
  <c r="P60" i="25"/>
  <c r="Q60" i="25" s="1"/>
  <c r="J60" i="26"/>
  <c r="P513" i="25"/>
  <c r="Q513" i="25" s="1"/>
  <c r="J513" i="26"/>
  <c r="P264" i="25"/>
  <c r="Q264" i="25" s="1"/>
  <c r="J264" i="26"/>
  <c r="J461" i="26"/>
  <c r="P461" i="25"/>
  <c r="Q461" i="25" s="1"/>
  <c r="J488" i="26"/>
  <c r="P488" i="25"/>
  <c r="Q488" i="25" s="1"/>
  <c r="P347" i="25"/>
  <c r="Q347" i="25" s="1"/>
  <c r="J347" i="26"/>
  <c r="J203" i="26"/>
  <c r="P203" i="25"/>
  <c r="Q203" i="25" s="1"/>
  <c r="P429" i="24"/>
  <c r="Q429" i="24" s="1"/>
  <c r="J429" i="25"/>
  <c r="P61" i="25"/>
  <c r="Q61" i="25" s="1"/>
  <c r="J61" i="26"/>
  <c r="P528" i="25"/>
  <c r="Q528" i="25" s="1"/>
  <c r="J528" i="26"/>
  <c r="J179" i="26"/>
  <c r="P179" i="25"/>
  <c r="Q179" i="25" s="1"/>
  <c r="P254" i="25"/>
  <c r="Q254" i="25" s="1"/>
  <c r="J254" i="26"/>
  <c r="J363" i="26"/>
  <c r="P363" i="25"/>
  <c r="Q363" i="25" s="1"/>
  <c r="P195" i="25"/>
  <c r="Q195" i="25" s="1"/>
  <c r="J195" i="26"/>
  <c r="J508" i="26"/>
  <c r="P508" i="25"/>
  <c r="Q508" i="25" s="1"/>
  <c r="P481" i="25"/>
  <c r="J481" i="26"/>
  <c r="J228" i="26"/>
  <c r="P228" i="25"/>
  <c r="Q228" i="25" s="1"/>
  <c r="P23" i="25"/>
  <c r="Q23" i="25" s="1"/>
  <c r="J23" i="26"/>
  <c r="P539" i="25"/>
  <c r="J539" i="26"/>
  <c r="J334" i="26"/>
  <c r="P334" i="25"/>
  <c r="Q334" i="25" s="1"/>
  <c r="P64" i="24"/>
  <c r="Q64" i="24" s="1"/>
  <c r="J64" i="25"/>
  <c r="J174" i="26"/>
  <c r="P174" i="25"/>
  <c r="Q174" i="25" s="1"/>
  <c r="P114" i="25"/>
  <c r="Q114" i="25" s="1"/>
  <c r="J114" i="26"/>
  <c r="J359" i="26"/>
  <c r="P359" i="25"/>
  <c r="Q359" i="25" s="1"/>
  <c r="P471" i="25"/>
  <c r="Q471" i="25" s="1"/>
  <c r="J471" i="26"/>
  <c r="J32" i="26"/>
  <c r="P32" i="25"/>
  <c r="Q32" i="25" s="1"/>
  <c r="P119" i="25"/>
  <c r="Q119" i="25" s="1"/>
  <c r="J119" i="26"/>
  <c r="J367" i="26"/>
  <c r="P367" i="25"/>
  <c r="Q367" i="25" s="1"/>
  <c r="J495" i="26"/>
  <c r="P495" i="25"/>
  <c r="Q495" i="25" s="1"/>
  <c r="P318" i="25"/>
  <c r="Q318" i="25" s="1"/>
  <c r="J318" i="26"/>
  <c r="P156" i="25"/>
  <c r="Q156" i="25" s="1"/>
  <c r="J156" i="26"/>
  <c r="J506" i="26"/>
  <c r="P506" i="25"/>
  <c r="Q506" i="25" s="1"/>
  <c r="J300" i="26"/>
  <c r="P300" i="25"/>
  <c r="Q300" i="25" s="1"/>
  <c r="P173" i="25"/>
  <c r="Q173" i="25" s="1"/>
  <c r="J173" i="26"/>
  <c r="P450" i="25"/>
  <c r="Q450" i="25" s="1"/>
  <c r="J450" i="26"/>
  <c r="J453" i="26"/>
  <c r="P453" i="25"/>
  <c r="Q453" i="25" s="1"/>
  <c r="J485" i="26"/>
  <c r="P485" i="25"/>
  <c r="J527" i="26"/>
  <c r="P527" i="25"/>
  <c r="Q527" i="25" s="1"/>
  <c r="P145" i="25"/>
  <c r="Q145" i="25" s="1"/>
  <c r="J145" i="26"/>
  <c r="J103" i="26"/>
  <c r="P103" i="25"/>
  <c r="Q103" i="25" s="1"/>
  <c r="P434" i="25"/>
  <c r="Q434" i="25" s="1"/>
  <c r="J434" i="26"/>
  <c r="P269" i="25"/>
  <c r="Q269" i="25" s="1"/>
  <c r="J269" i="26"/>
  <c r="J330" i="26"/>
  <c r="P330" i="25"/>
  <c r="Q330" i="25" s="1"/>
  <c r="P382" i="25"/>
  <c r="Q382" i="25" s="1"/>
  <c r="J382" i="26"/>
  <c r="P266" i="25"/>
  <c r="J266" i="26"/>
  <c r="P241" i="25"/>
  <c r="Q241" i="25" s="1"/>
  <c r="J241" i="26"/>
  <c r="J353" i="26"/>
  <c r="P353" i="25"/>
  <c r="Q353" i="25" s="1"/>
  <c r="P371" i="25"/>
  <c r="Q371" i="25" s="1"/>
  <c r="J371" i="26"/>
  <c r="P324" i="25"/>
  <c r="Q324" i="25" s="1"/>
  <c r="J324" i="26"/>
  <c r="J475" i="26"/>
  <c r="P475" i="25"/>
  <c r="Q475" i="25" s="1"/>
  <c r="P342" i="25"/>
  <c r="Q342" i="25" s="1"/>
  <c r="J342" i="26"/>
  <c r="J465" i="26"/>
  <c r="P465" i="25"/>
  <c r="Q465" i="25" s="1"/>
  <c r="J411" i="26"/>
  <c r="P411" i="25"/>
  <c r="Q411" i="25" s="1"/>
  <c r="J107" i="26"/>
  <c r="P107" i="25"/>
  <c r="Q107" i="25" s="1"/>
  <c r="P144" i="25"/>
  <c r="Q144" i="25" s="1"/>
  <c r="J144" i="26"/>
  <c r="J504" i="26"/>
  <c r="P504" i="25"/>
  <c r="Q504" i="25" s="1"/>
  <c r="J380" i="26"/>
  <c r="P380" i="25"/>
  <c r="Q380" i="25" s="1"/>
  <c r="J467" i="26"/>
  <c r="P467" i="25"/>
  <c r="Q467" i="25" s="1"/>
  <c r="P354" i="25"/>
  <c r="Q354" i="25" s="1"/>
  <c r="J354" i="26"/>
  <c r="P246" i="25"/>
  <c r="Q246" i="25" s="1"/>
  <c r="J246" i="26"/>
  <c r="J463" i="26"/>
  <c r="P463" i="25"/>
  <c r="Q463" i="25" s="1"/>
  <c r="J333" i="26"/>
  <c r="P333" i="25"/>
  <c r="Q333" i="25" s="1"/>
  <c r="P153" i="25"/>
  <c r="Q153" i="25" s="1"/>
  <c r="J153" i="26"/>
  <c r="J496" i="26"/>
  <c r="P496" i="25"/>
  <c r="Q496" i="25" s="1"/>
  <c r="J383" i="26"/>
  <c r="P383" i="25"/>
  <c r="Q383" i="25" s="1"/>
  <c r="J487" i="26"/>
  <c r="P487" i="25"/>
  <c r="Q487" i="25" s="1"/>
  <c r="P376" i="25"/>
  <c r="J376" i="26"/>
  <c r="P497" i="24"/>
  <c r="Q497" i="24" s="1"/>
  <c r="J172" i="26"/>
  <c r="P172" i="25"/>
  <c r="Q172" i="25" s="1"/>
  <c r="J332" i="26"/>
  <c r="P332" i="25"/>
  <c r="Q332" i="25" s="1"/>
  <c r="J86" i="26"/>
  <c r="P86" i="25"/>
  <c r="Q86" i="25" s="1"/>
  <c r="J486" i="26"/>
  <c r="P486" i="25"/>
  <c r="Q486" i="25" s="1"/>
  <c r="P507" i="25"/>
  <c r="Q507" i="25" s="1"/>
  <c r="J507" i="26"/>
  <c r="J59" i="26"/>
  <c r="P59" i="25"/>
  <c r="Q59" i="25" s="1"/>
  <c r="P448" i="25"/>
  <c r="J448" i="26"/>
  <c r="J410" i="26"/>
  <c r="P410" i="25"/>
  <c r="Q410" i="25" s="1"/>
  <c r="P352" i="25"/>
  <c r="Q352" i="25" s="1"/>
  <c r="J352" i="26"/>
  <c r="P322" i="25"/>
  <c r="Q322" i="25" s="1"/>
  <c r="J322" i="26"/>
  <c r="P546" i="25"/>
  <c r="Q546" i="25" s="1"/>
  <c r="J546" i="26"/>
  <c r="P499" i="25"/>
  <c r="J499" i="26"/>
  <c r="J178" i="26"/>
  <c r="P178" i="25"/>
  <c r="Q178" i="25" s="1"/>
  <c r="J73" i="26"/>
  <c r="P73" i="25"/>
  <c r="Q73" i="25" s="1"/>
  <c r="J229" i="26"/>
  <c r="P229" i="25"/>
  <c r="Q229" i="25" s="1"/>
  <c r="J105" i="26"/>
  <c r="P105" i="25"/>
  <c r="Q105" i="25" s="1"/>
  <c r="J290" i="26"/>
  <c r="P290" i="25"/>
  <c r="Q290" i="25" s="1"/>
  <c r="J494" i="26"/>
  <c r="P494" i="25"/>
  <c r="Q494" i="25" s="1"/>
  <c r="P217" i="25"/>
  <c r="J217" i="26"/>
  <c r="J432" i="26"/>
  <c r="P432" i="25"/>
  <c r="Q432" i="25" s="1"/>
  <c r="J329" i="26"/>
  <c r="P329" i="25"/>
  <c r="Q329" i="25" s="1"/>
  <c r="P517" i="25"/>
  <c r="Q517" i="25" s="1"/>
  <c r="J517" i="26"/>
  <c r="P372" i="25"/>
  <c r="Q372" i="25" s="1"/>
  <c r="J372" i="26"/>
  <c r="J436" i="26"/>
  <c r="P436" i="25"/>
  <c r="Q436" i="25" s="1"/>
  <c r="J30" i="26"/>
  <c r="P30" i="25"/>
  <c r="Q30" i="25" s="1"/>
  <c r="P77" i="24"/>
  <c r="J77" i="25"/>
  <c r="P108" i="24"/>
  <c r="Q108" i="24" s="1"/>
  <c r="P521" i="25"/>
  <c r="Q521" i="25" s="1"/>
  <c r="J521" i="26"/>
  <c r="J124" i="26"/>
  <c r="P124" i="25"/>
  <c r="Q124" i="25" s="1"/>
  <c r="P261" i="25"/>
  <c r="Q261" i="25" s="1"/>
  <c r="J261" i="26"/>
  <c r="P532" i="25"/>
  <c r="Q532" i="25" s="1"/>
  <c r="J532" i="26"/>
  <c r="P530" i="25"/>
  <c r="Q530" i="25" s="1"/>
  <c r="J530" i="26"/>
  <c r="P369" i="25"/>
  <c r="Q369" i="25" s="1"/>
  <c r="J369" i="26"/>
  <c r="P88" i="25"/>
  <c r="Q88" i="25" s="1"/>
  <c r="J88" i="26"/>
  <c r="P176" i="25"/>
  <c r="Q176" i="25" s="1"/>
  <c r="J176" i="26"/>
  <c r="J22" i="26"/>
  <c r="P22" i="25"/>
  <c r="Q22" i="25" s="1"/>
  <c r="J76" i="26"/>
  <c r="P76" i="25"/>
  <c r="Q76" i="25" s="1"/>
  <c r="P193" i="25"/>
  <c r="Q193" i="25" s="1"/>
  <c r="J193" i="26"/>
  <c r="J162" i="26"/>
  <c r="P162" i="25"/>
  <c r="Q162" i="25" s="1"/>
  <c r="P100" i="25"/>
  <c r="Q100" i="25" s="1"/>
  <c r="J100" i="26"/>
  <c r="J523" i="26"/>
  <c r="P523" i="25"/>
  <c r="Q523" i="25" s="1"/>
  <c r="P211" i="25"/>
  <c r="Q211" i="25" s="1"/>
  <c r="J211" i="26"/>
  <c r="J55" i="26"/>
  <c r="P55" i="25"/>
  <c r="J98" i="26"/>
  <c r="P98" i="25"/>
  <c r="Q98" i="25" s="1"/>
  <c r="J112" i="26"/>
  <c r="P112" i="25"/>
  <c r="Q112" i="25" s="1"/>
  <c r="P373" i="25"/>
  <c r="Q373" i="25" s="1"/>
  <c r="J373" i="26"/>
  <c r="P469" i="25"/>
  <c r="Q469" i="25" s="1"/>
  <c r="J469" i="26"/>
  <c r="J323" i="26"/>
  <c r="P323" i="25"/>
  <c r="Q323" i="25" s="1"/>
  <c r="P384" i="25"/>
  <c r="Q384" i="25" s="1"/>
  <c r="J384" i="26"/>
  <c r="J94" i="26"/>
  <c r="P94" i="25"/>
  <c r="Q94" i="25" s="1"/>
  <c r="P403" i="25"/>
  <c r="Q403" i="25" s="1"/>
  <c r="J403" i="26"/>
  <c r="P223" i="25"/>
  <c r="Q223" i="25" s="1"/>
  <c r="J223" i="26"/>
  <c r="J315" i="26"/>
  <c r="P315" i="25"/>
  <c r="Q315" i="25" s="1"/>
  <c r="J232" i="26"/>
  <c r="P232" i="25"/>
  <c r="Q232" i="25" s="1"/>
  <c r="P395" i="25"/>
  <c r="Q395" i="25" s="1"/>
  <c r="J395" i="26"/>
  <c r="P446" i="25"/>
  <c r="Q446" i="25" s="1"/>
  <c r="J446" i="26"/>
  <c r="J554" i="26"/>
  <c r="P554" i="25"/>
  <c r="Q554" i="25" s="1"/>
  <c r="J29" i="26"/>
  <c r="P29" i="25"/>
  <c r="Q29" i="25" s="1"/>
  <c r="P93" i="25"/>
  <c r="Q93" i="25" s="1"/>
  <c r="J93" i="26"/>
  <c r="P38" i="25"/>
  <c r="Q38" i="25" s="1"/>
  <c r="J38" i="26"/>
  <c r="P522" i="25"/>
  <c r="Q522" i="25" s="1"/>
  <c r="J522" i="26"/>
  <c r="J526" i="26"/>
  <c r="P526" i="25"/>
  <c r="Q526" i="25" s="1"/>
  <c r="J350" i="26"/>
  <c r="P350" i="25"/>
  <c r="Q350" i="25" s="1"/>
  <c r="J402" i="26"/>
  <c r="P402" i="25"/>
  <c r="Q402" i="25" s="1"/>
  <c r="J186" i="26"/>
  <c r="P186" i="25"/>
  <c r="Q186" i="25" s="1"/>
  <c r="J502" i="26"/>
  <c r="P502" i="25"/>
  <c r="Q502" i="25" s="1"/>
  <c r="P442" i="25"/>
  <c r="Q442" i="25" s="1"/>
  <c r="J442" i="26"/>
  <c r="J152" i="26"/>
  <c r="P152" i="25"/>
  <c r="Q152" i="25" s="1"/>
  <c r="J146" i="26"/>
  <c r="P146" i="25"/>
  <c r="Q146" i="25" s="1"/>
  <c r="J445" i="26"/>
  <c r="P445" i="25"/>
  <c r="Q445" i="25" s="1"/>
  <c r="J357" i="26"/>
  <c r="P357" i="25"/>
  <c r="Q357" i="25" s="1"/>
  <c r="P519" i="25"/>
  <c r="Q519" i="25" s="1"/>
  <c r="J519" i="26"/>
  <c r="P418" i="25"/>
  <c r="Q418" i="25" s="1"/>
  <c r="J418" i="26"/>
  <c r="J346" i="26"/>
  <c r="P346" i="25"/>
  <c r="Q346" i="25" s="1"/>
  <c r="J336" i="26"/>
  <c r="P336" i="25"/>
  <c r="Q336" i="25" s="1"/>
  <c r="J57" i="26"/>
  <c r="P57" i="25"/>
  <c r="Q57" i="25" s="1"/>
  <c r="J553" i="26"/>
  <c r="P553" i="25"/>
  <c r="Q553" i="25" s="1"/>
  <c r="P190" i="25"/>
  <c r="Q190" i="25" s="1"/>
  <c r="J190" i="26"/>
  <c r="J275" i="26"/>
  <c r="P275" i="25"/>
  <c r="Q275" i="25" s="1"/>
  <c r="P270" i="25"/>
  <c r="Q270" i="25" s="1"/>
  <c r="J270" i="26"/>
  <c r="J435" i="26"/>
  <c r="P435" i="25"/>
  <c r="Q435" i="25" s="1"/>
  <c r="J242" i="26"/>
  <c r="P242" i="25"/>
  <c r="Q242" i="25" s="1"/>
  <c r="P317" i="25"/>
  <c r="Q317" i="25" s="1"/>
  <c r="J317" i="26"/>
  <c r="J302" i="26"/>
  <c r="P302" i="25"/>
  <c r="Q302" i="25" s="1"/>
  <c r="P464" i="25"/>
  <c r="Q464" i="25" s="1"/>
  <c r="J464" i="26"/>
  <c r="J51" i="26"/>
  <c r="P51" i="25"/>
  <c r="Q51" i="25" s="1"/>
  <c r="J460" i="26"/>
  <c r="P460" i="25"/>
  <c r="Q460" i="25" s="1"/>
  <c r="J249" i="26"/>
  <c r="P249" i="25"/>
  <c r="Q249" i="25" s="1"/>
  <c r="P58" i="25"/>
  <c r="Q58" i="25" s="1"/>
  <c r="J58" i="26"/>
  <c r="P90" i="25"/>
  <c r="Q90" i="25" s="1"/>
  <c r="J90" i="26"/>
  <c r="P33" i="25"/>
  <c r="Q33" i="25" s="1"/>
  <c r="J33" i="26"/>
  <c r="P92" i="25"/>
  <c r="Q92" i="25" s="1"/>
  <c r="J92" i="26"/>
  <c r="P541" i="25"/>
  <c r="Q541" i="25" s="1"/>
  <c r="J541" i="26"/>
  <c r="J404" i="26"/>
  <c r="P404" i="25"/>
  <c r="Q404" i="25" s="1"/>
  <c r="N303" i="24"/>
  <c r="N291" i="24" s="1"/>
  <c r="Q291" i="24" s="1"/>
  <c r="N263" i="24"/>
  <c r="N257" i="24" s="1"/>
  <c r="Q257" i="24" s="1"/>
  <c r="P134" i="24"/>
  <c r="N53" i="24"/>
  <c r="Q57" i="24"/>
  <c r="N138" i="24"/>
  <c r="E398" i="19"/>
  <c r="K398" i="19" s="1"/>
  <c r="L398" i="19" s="1"/>
  <c r="M397" i="19" s="1"/>
  <c r="N147" i="24" s="1"/>
  <c r="Q147" i="24" s="1"/>
  <c r="J372" i="22"/>
  <c r="G372" i="23"/>
  <c r="J544" i="22"/>
  <c r="K544" i="22" s="1"/>
  <c r="K372" i="22"/>
  <c r="J464" i="29" l="1"/>
  <c r="P464" i="29" s="1"/>
  <c r="Q464" i="29" s="1"/>
  <c r="P464" i="26"/>
  <c r="Q464" i="26" s="1"/>
  <c r="J229" i="29"/>
  <c r="P229" i="29" s="1"/>
  <c r="Q229" i="29" s="1"/>
  <c r="P229" i="26"/>
  <c r="Q229" i="26" s="1"/>
  <c r="J336" i="29"/>
  <c r="P336" i="29" s="1"/>
  <c r="Q336" i="29" s="1"/>
  <c r="P336" i="26"/>
  <c r="Q336" i="26" s="1"/>
  <c r="J344" i="29"/>
  <c r="P344" i="29" s="1"/>
  <c r="Q344" i="29" s="1"/>
  <c r="P344" i="26"/>
  <c r="Q344" i="26" s="1"/>
  <c r="J289" i="29"/>
  <c r="P289" i="29" s="1"/>
  <c r="Q289" i="29" s="1"/>
  <c r="P289" i="26"/>
  <c r="Q289" i="26" s="1"/>
  <c r="J65" i="29"/>
  <c r="P65" i="29" s="1"/>
  <c r="Q65" i="29" s="1"/>
  <c r="P65" i="26"/>
  <c r="Q65" i="26" s="1"/>
  <c r="J486" i="29"/>
  <c r="P486" i="29" s="1"/>
  <c r="Q486" i="29" s="1"/>
  <c r="P486" i="26"/>
  <c r="Q486" i="26" s="1"/>
  <c r="J280" i="29"/>
  <c r="P280" i="29" s="1"/>
  <c r="Q280" i="29" s="1"/>
  <c r="P280" i="26"/>
  <c r="Q280" i="26" s="1"/>
  <c r="J470" i="29"/>
  <c r="P470" i="29" s="1"/>
  <c r="Q470" i="29" s="1"/>
  <c r="P470" i="26"/>
  <c r="Q470" i="26" s="1"/>
  <c r="P232" i="26"/>
  <c r="Q232" i="26" s="1"/>
  <c r="J232" i="29"/>
  <c r="P232" i="29" s="1"/>
  <c r="Q232" i="29" s="1"/>
  <c r="J463" i="29"/>
  <c r="P463" i="29" s="1"/>
  <c r="Q463" i="29" s="1"/>
  <c r="P463" i="26"/>
  <c r="Q463" i="26" s="1"/>
  <c r="J208" i="29"/>
  <c r="P208" i="29" s="1"/>
  <c r="Q208" i="29" s="1"/>
  <c r="P208" i="26"/>
  <c r="Q208" i="26" s="1"/>
  <c r="J503" i="29"/>
  <c r="P503" i="29" s="1"/>
  <c r="Q503" i="29" s="1"/>
  <c r="P503" i="26"/>
  <c r="Q503" i="26" s="1"/>
  <c r="J116" i="29"/>
  <c r="P116" i="29" s="1"/>
  <c r="Q116" i="29" s="1"/>
  <c r="P116" i="26"/>
  <c r="Q116" i="26" s="1"/>
  <c r="J517" i="29"/>
  <c r="P517" i="29" s="1"/>
  <c r="Q517" i="29" s="1"/>
  <c r="P517" i="26"/>
  <c r="Q517" i="26" s="1"/>
  <c r="J548" i="29"/>
  <c r="P548" i="29" s="1"/>
  <c r="Q548" i="29" s="1"/>
  <c r="P548" i="26"/>
  <c r="Q548" i="26" s="1"/>
  <c r="J301" i="29"/>
  <c r="P301" i="29" s="1"/>
  <c r="Q301" i="29" s="1"/>
  <c r="P301" i="26"/>
  <c r="Q301" i="26" s="1"/>
  <c r="J223" i="29"/>
  <c r="P223" i="29" s="1"/>
  <c r="Q223" i="29" s="1"/>
  <c r="P223" i="26"/>
  <c r="Q223" i="26" s="1"/>
  <c r="J324" i="29"/>
  <c r="P324" i="29" s="1"/>
  <c r="Q324" i="29" s="1"/>
  <c r="P324" i="26"/>
  <c r="Q324" i="26" s="1"/>
  <c r="J536" i="29"/>
  <c r="P536" i="29" s="1"/>
  <c r="Q536" i="29" s="1"/>
  <c r="P536" i="26"/>
  <c r="Q536" i="26" s="1"/>
  <c r="J26" i="29"/>
  <c r="P26" i="29" s="1"/>
  <c r="Q26" i="29" s="1"/>
  <c r="P26" i="26"/>
  <c r="Q26" i="26" s="1"/>
  <c r="J327" i="29"/>
  <c r="P327" i="29" s="1"/>
  <c r="P327" i="26"/>
  <c r="J447" i="29"/>
  <c r="P447" i="29" s="1"/>
  <c r="Q447" i="29" s="1"/>
  <c r="P447" i="26"/>
  <c r="Q447" i="26" s="1"/>
  <c r="P151" i="26"/>
  <c r="Q151" i="26" s="1"/>
  <c r="J151" i="29"/>
  <c r="P151" i="29" s="1"/>
  <c r="Q151" i="29" s="1"/>
  <c r="J385" i="29"/>
  <c r="P385" i="29" s="1"/>
  <c r="Q385" i="29" s="1"/>
  <c r="P385" i="26"/>
  <c r="Q385" i="26" s="1"/>
  <c r="J408" i="29"/>
  <c r="P408" i="29" s="1"/>
  <c r="Q408" i="29" s="1"/>
  <c r="P408" i="26"/>
  <c r="Q408" i="26" s="1"/>
  <c r="J33" i="29"/>
  <c r="P33" i="29" s="1"/>
  <c r="Q33" i="29" s="1"/>
  <c r="P33" i="26"/>
  <c r="Q33" i="26" s="1"/>
  <c r="J522" i="29"/>
  <c r="P522" i="29" s="1"/>
  <c r="Q522" i="29" s="1"/>
  <c r="P522" i="26"/>
  <c r="Q522" i="26" s="1"/>
  <c r="J403" i="29"/>
  <c r="P403" i="29" s="1"/>
  <c r="Q403" i="29" s="1"/>
  <c r="P403" i="26"/>
  <c r="Q403" i="26" s="1"/>
  <c r="J532" i="29"/>
  <c r="P532" i="29" s="1"/>
  <c r="Q532" i="29" s="1"/>
  <c r="P532" i="26"/>
  <c r="Q532" i="26" s="1"/>
  <c r="P329" i="26"/>
  <c r="Q329" i="26" s="1"/>
  <c r="J329" i="29"/>
  <c r="P329" i="29" s="1"/>
  <c r="Q329" i="29" s="1"/>
  <c r="J172" i="29"/>
  <c r="P172" i="29" s="1"/>
  <c r="Q172" i="29" s="1"/>
  <c r="P172" i="26"/>
  <c r="Q172" i="26" s="1"/>
  <c r="J371" i="29"/>
  <c r="P371" i="29" s="1"/>
  <c r="Q371" i="29" s="1"/>
  <c r="P371" i="26"/>
  <c r="Q371" i="26" s="1"/>
  <c r="J23" i="29"/>
  <c r="P23" i="29" s="1"/>
  <c r="Q23" i="29" s="1"/>
  <c r="P23" i="26"/>
  <c r="Q23" i="26" s="1"/>
  <c r="J429" i="26"/>
  <c r="P429" i="25"/>
  <c r="Q429" i="25" s="1"/>
  <c r="J259" i="29"/>
  <c r="P259" i="29" s="1"/>
  <c r="P259" i="26"/>
  <c r="Q259" i="26" s="1"/>
  <c r="Q206" i="26"/>
  <c r="J206" i="29"/>
  <c r="P206" i="29" s="1"/>
  <c r="Q206" i="29" s="1"/>
  <c r="P206" i="26"/>
  <c r="J560" i="29"/>
  <c r="P560" i="29" s="1"/>
  <c r="Q560" i="29" s="1"/>
  <c r="P560" i="26"/>
  <c r="Q560" i="26" s="1"/>
  <c r="J170" i="29"/>
  <c r="P170" i="29" s="1"/>
  <c r="Q170" i="29" s="1"/>
  <c r="P170" i="26"/>
  <c r="Q170" i="26" s="1"/>
  <c r="J518" i="29"/>
  <c r="P518" i="29" s="1"/>
  <c r="Q518" i="29" s="1"/>
  <c r="P518" i="26"/>
  <c r="Q518" i="26" s="1"/>
  <c r="J281" i="29"/>
  <c r="P281" i="29" s="1"/>
  <c r="Q281" i="29" s="1"/>
  <c r="P281" i="26"/>
  <c r="Q281" i="26" s="1"/>
  <c r="Q327" i="25"/>
  <c r="J104" i="29"/>
  <c r="P104" i="29" s="1"/>
  <c r="Q104" i="29" s="1"/>
  <c r="P104" i="26"/>
  <c r="Q104" i="26" s="1"/>
  <c r="J31" i="29"/>
  <c r="P31" i="29" s="1"/>
  <c r="Q31" i="29" s="1"/>
  <c r="P31" i="26"/>
  <c r="Q31" i="26" s="1"/>
  <c r="J165" i="29"/>
  <c r="P165" i="29" s="1"/>
  <c r="Q165" i="29" s="1"/>
  <c r="P165" i="26"/>
  <c r="Q165" i="26" s="1"/>
  <c r="J155" i="29"/>
  <c r="P155" i="29" s="1"/>
  <c r="Q155" i="29" s="1"/>
  <c r="P155" i="26"/>
  <c r="Q155" i="26" s="1"/>
  <c r="J50" i="29"/>
  <c r="P50" i="29" s="1"/>
  <c r="Q50" i="29" s="1"/>
  <c r="P50" i="26"/>
  <c r="Q50" i="26" s="1"/>
  <c r="J435" i="29"/>
  <c r="P435" i="29" s="1"/>
  <c r="Q435" i="29" s="1"/>
  <c r="P435" i="26"/>
  <c r="Q435" i="26" s="1"/>
  <c r="J357" i="29"/>
  <c r="P357" i="29" s="1"/>
  <c r="Q357" i="29" s="1"/>
  <c r="P357" i="26"/>
  <c r="Q357" i="26" s="1"/>
  <c r="J523" i="29"/>
  <c r="P523" i="29" s="1"/>
  <c r="Q523" i="29" s="1"/>
  <c r="P523" i="26"/>
  <c r="Q523" i="26" s="1"/>
  <c r="P322" i="26"/>
  <c r="Q322" i="26" s="1"/>
  <c r="J322" i="29"/>
  <c r="P322" i="29" s="1"/>
  <c r="Q322" i="29" s="1"/>
  <c r="J467" i="29"/>
  <c r="P467" i="29" s="1"/>
  <c r="Q467" i="29" s="1"/>
  <c r="P467" i="26"/>
  <c r="Q467" i="26" s="1"/>
  <c r="J527" i="29"/>
  <c r="P527" i="29" s="1"/>
  <c r="Q527" i="29" s="1"/>
  <c r="P527" i="26"/>
  <c r="Q527" i="26" s="1"/>
  <c r="J367" i="29"/>
  <c r="P367" i="29" s="1"/>
  <c r="Q367" i="29" s="1"/>
  <c r="P367" i="26"/>
  <c r="Q367" i="26" s="1"/>
  <c r="J556" i="29"/>
  <c r="P556" i="29" s="1"/>
  <c r="Q556" i="29" s="1"/>
  <c r="P556" i="26"/>
  <c r="Q556" i="26" s="1"/>
  <c r="J161" i="29"/>
  <c r="P161" i="29" s="1"/>
  <c r="P161" i="26"/>
  <c r="J428" i="29"/>
  <c r="P428" i="29" s="1"/>
  <c r="Q428" i="29" s="1"/>
  <c r="P428" i="26"/>
  <c r="Q428" i="26" s="1"/>
  <c r="Q110" i="25"/>
  <c r="P108" i="25"/>
  <c r="Q108" i="25" s="1"/>
  <c r="J444" i="29"/>
  <c r="P444" i="29" s="1"/>
  <c r="Q444" i="29" s="1"/>
  <c r="P444" i="26"/>
  <c r="Q444" i="26" s="1"/>
  <c r="J534" i="29"/>
  <c r="P534" i="29" s="1"/>
  <c r="Q534" i="29" s="1"/>
  <c r="P534" i="26"/>
  <c r="Q534" i="26" s="1"/>
  <c r="J42" i="29"/>
  <c r="P42" i="29" s="1"/>
  <c r="Q42" i="29" s="1"/>
  <c r="P42" i="26"/>
  <c r="Q42" i="26" s="1"/>
  <c r="J111" i="29"/>
  <c r="P111" i="29" s="1"/>
  <c r="Q111" i="29" s="1"/>
  <c r="P111" i="26"/>
  <c r="Q111" i="26" s="1"/>
  <c r="J443" i="29"/>
  <c r="P443" i="29" s="1"/>
  <c r="Q443" i="29" s="1"/>
  <c r="P443" i="26"/>
  <c r="Q443" i="26" s="1"/>
  <c r="Q63" i="26"/>
  <c r="J63" i="29"/>
  <c r="P63" i="29" s="1"/>
  <c r="Q63" i="29" s="1"/>
  <c r="P63" i="26"/>
  <c r="J267" i="29"/>
  <c r="P267" i="29" s="1"/>
  <c r="Q267" i="29" s="1"/>
  <c r="P267" i="26"/>
  <c r="Q267" i="26" s="1"/>
  <c r="J238" i="29"/>
  <c r="P238" i="29" s="1"/>
  <c r="Q238" i="29" s="1"/>
  <c r="P238" i="26"/>
  <c r="Q238" i="26" s="1"/>
  <c r="J99" i="29"/>
  <c r="P99" i="29" s="1"/>
  <c r="Q99" i="29" s="1"/>
  <c r="P99" i="26"/>
  <c r="Q99" i="26" s="1"/>
  <c r="J127" i="29"/>
  <c r="P127" i="29" s="1"/>
  <c r="Q127" i="29" s="1"/>
  <c r="P127" i="26"/>
  <c r="Q127" i="26" s="1"/>
  <c r="J82" i="29"/>
  <c r="P82" i="29" s="1"/>
  <c r="Q82" i="29" s="1"/>
  <c r="P82" i="26"/>
  <c r="Q82" i="26" s="1"/>
  <c r="J218" i="29"/>
  <c r="P218" i="29" s="1"/>
  <c r="Q218" i="29" s="1"/>
  <c r="P218" i="26"/>
  <c r="Q218" i="26" s="1"/>
  <c r="J506" i="29"/>
  <c r="P506" i="29" s="1"/>
  <c r="Q506" i="29" s="1"/>
  <c r="P506" i="26"/>
  <c r="Q506" i="26" s="1"/>
  <c r="P164" i="26"/>
  <c r="Q164" i="26" s="1"/>
  <c r="J164" i="29"/>
  <c r="P164" i="29" s="1"/>
  <c r="Q164" i="29" s="1"/>
  <c r="J49" i="29"/>
  <c r="P49" i="29" s="1"/>
  <c r="Q49" i="29" s="1"/>
  <c r="P49" i="26"/>
  <c r="Q49" i="26" s="1"/>
  <c r="J73" i="29"/>
  <c r="P73" i="29" s="1"/>
  <c r="Q73" i="29" s="1"/>
  <c r="P73" i="26"/>
  <c r="Q73" i="26" s="1"/>
  <c r="P342" i="26"/>
  <c r="Q342" i="26" s="1"/>
  <c r="J342" i="29"/>
  <c r="P342" i="29" s="1"/>
  <c r="Q342" i="29" s="1"/>
  <c r="J60" i="29"/>
  <c r="P60" i="29" s="1"/>
  <c r="Q60" i="29" s="1"/>
  <c r="P60" i="26"/>
  <c r="Q60" i="26" s="1"/>
  <c r="P81" i="26"/>
  <c r="Q81" i="26" s="1"/>
  <c r="J81" i="29"/>
  <c r="P81" i="29" s="1"/>
  <c r="Q81" i="29" s="1"/>
  <c r="J404" i="29"/>
  <c r="P404" i="29" s="1"/>
  <c r="Q404" i="29" s="1"/>
  <c r="P404" i="26"/>
  <c r="Q404" i="26" s="1"/>
  <c r="J158" i="29"/>
  <c r="P158" i="29" s="1"/>
  <c r="Q158" i="29" s="1"/>
  <c r="P158" i="26"/>
  <c r="Q158" i="26" s="1"/>
  <c r="J35" i="29"/>
  <c r="P35" i="29" s="1"/>
  <c r="Q35" i="29" s="1"/>
  <c r="P35" i="26"/>
  <c r="Q35" i="26" s="1"/>
  <c r="J541" i="29"/>
  <c r="P541" i="29" s="1"/>
  <c r="Q541" i="29" s="1"/>
  <c r="P541" i="26"/>
  <c r="Q541" i="26" s="1"/>
  <c r="Q55" i="25"/>
  <c r="J246" i="29"/>
  <c r="P246" i="29" s="1"/>
  <c r="Q246" i="29" s="1"/>
  <c r="P246" i="26"/>
  <c r="Q246" i="26" s="1"/>
  <c r="J528" i="29"/>
  <c r="P528" i="29" s="1"/>
  <c r="Q528" i="29" s="1"/>
  <c r="P528" i="26"/>
  <c r="Q528" i="26" s="1"/>
  <c r="J500" i="29"/>
  <c r="P500" i="29" s="1"/>
  <c r="Q500" i="29" s="1"/>
  <c r="P500" i="26"/>
  <c r="Q500" i="26" s="1"/>
  <c r="J140" i="29"/>
  <c r="P140" i="29" s="1"/>
  <c r="Q140" i="29" s="1"/>
  <c r="P140" i="26"/>
  <c r="Q140" i="26" s="1"/>
  <c r="J311" i="29"/>
  <c r="P311" i="29" s="1"/>
  <c r="Q311" i="29" s="1"/>
  <c r="P311" i="26"/>
  <c r="Q311" i="26" s="1"/>
  <c r="J103" i="29"/>
  <c r="P103" i="29" s="1"/>
  <c r="Q103" i="29" s="1"/>
  <c r="P103" i="26"/>
  <c r="Q103" i="26" s="1"/>
  <c r="J407" i="29"/>
  <c r="P407" i="29" s="1"/>
  <c r="Q407" i="29" s="1"/>
  <c r="P407" i="26"/>
  <c r="Q407" i="26" s="1"/>
  <c r="J205" i="29"/>
  <c r="P205" i="29" s="1"/>
  <c r="Q205" i="29" s="1"/>
  <c r="P205" i="26"/>
  <c r="Q205" i="26" s="1"/>
  <c r="P92" i="26"/>
  <c r="Q92" i="26" s="1"/>
  <c r="J92" i="29"/>
  <c r="P92" i="29" s="1"/>
  <c r="Q92" i="29" s="1"/>
  <c r="J187" i="29"/>
  <c r="P187" i="29" s="1"/>
  <c r="Q187" i="29" s="1"/>
  <c r="P187" i="26"/>
  <c r="Q187" i="26" s="1"/>
  <c r="J278" i="29"/>
  <c r="P278" i="29" s="1"/>
  <c r="Q278" i="29" s="1"/>
  <c r="P278" i="26"/>
  <c r="Q278" i="26" s="1"/>
  <c r="J495" i="29"/>
  <c r="P495" i="29" s="1"/>
  <c r="Q495" i="29" s="1"/>
  <c r="P495" i="26"/>
  <c r="Q495" i="26" s="1"/>
  <c r="J90" i="29"/>
  <c r="P90" i="29" s="1"/>
  <c r="Q90" i="29" s="1"/>
  <c r="P90" i="26"/>
  <c r="Q90" i="26" s="1"/>
  <c r="P138" i="26"/>
  <c r="Q138" i="26" s="1"/>
  <c r="J138" i="29"/>
  <c r="P138" i="29" s="1"/>
  <c r="Q138" i="29" s="1"/>
  <c r="J192" i="29"/>
  <c r="P192" i="29" s="1"/>
  <c r="Q192" i="29" s="1"/>
  <c r="P192" i="26"/>
  <c r="Q192" i="26" s="1"/>
  <c r="J314" i="29"/>
  <c r="P314" i="29" s="1"/>
  <c r="Q314" i="29" s="1"/>
  <c r="P314" i="26"/>
  <c r="Q314" i="26" s="1"/>
  <c r="J514" i="29"/>
  <c r="P514" i="29" s="1"/>
  <c r="Q514" i="29" s="1"/>
  <c r="P514" i="26"/>
  <c r="Q514" i="26" s="1"/>
  <c r="J248" i="29"/>
  <c r="P248" i="29" s="1"/>
  <c r="Q248" i="29" s="1"/>
  <c r="P248" i="26"/>
  <c r="Q248" i="26" s="1"/>
  <c r="P132" i="26"/>
  <c r="Q132" i="26" s="1"/>
  <c r="J132" i="29"/>
  <c r="P132" i="29" s="1"/>
  <c r="Q132" i="29" s="1"/>
  <c r="J392" i="29"/>
  <c r="P392" i="29" s="1"/>
  <c r="Q392" i="29" s="1"/>
  <c r="P392" i="26"/>
  <c r="Q392" i="26" s="1"/>
  <c r="J510" i="29"/>
  <c r="P510" i="29" s="1"/>
  <c r="Q510" i="29" s="1"/>
  <c r="P510" i="26"/>
  <c r="Q510" i="26" s="1"/>
  <c r="P549" i="24"/>
  <c r="Q549" i="24" s="1"/>
  <c r="J445" i="29"/>
  <c r="P445" i="29" s="1"/>
  <c r="Q445" i="29" s="1"/>
  <c r="P445" i="26"/>
  <c r="Q445" i="26" s="1"/>
  <c r="J94" i="29"/>
  <c r="P94" i="29" s="1"/>
  <c r="Q94" i="29" s="1"/>
  <c r="P94" i="26"/>
  <c r="Q94" i="26" s="1"/>
  <c r="J217" i="29"/>
  <c r="P217" i="29" s="1"/>
  <c r="P217" i="26"/>
  <c r="P352" i="26"/>
  <c r="Q352" i="26" s="1"/>
  <c r="J352" i="29"/>
  <c r="P352" i="29" s="1"/>
  <c r="Q352" i="29" s="1"/>
  <c r="Q376" i="25"/>
  <c r="J380" i="29"/>
  <c r="P380" i="29" s="1"/>
  <c r="Q380" i="29" s="1"/>
  <c r="P380" i="26"/>
  <c r="Q380" i="26" s="1"/>
  <c r="J353" i="29"/>
  <c r="P353" i="29" s="1"/>
  <c r="Q353" i="29" s="1"/>
  <c r="P353" i="26"/>
  <c r="Q353" i="26" s="1"/>
  <c r="J485" i="29"/>
  <c r="P485" i="29" s="1"/>
  <c r="P485" i="26"/>
  <c r="J228" i="29"/>
  <c r="P228" i="29" s="1"/>
  <c r="Q228" i="29" s="1"/>
  <c r="P228" i="26"/>
  <c r="Q228" i="26" s="1"/>
  <c r="J203" i="29"/>
  <c r="P203" i="29" s="1"/>
  <c r="Q203" i="29" s="1"/>
  <c r="P203" i="26"/>
  <c r="Q203" i="26" s="1"/>
  <c r="J182" i="29"/>
  <c r="P182" i="29" s="1"/>
  <c r="Q182" i="29" s="1"/>
  <c r="P182" i="26"/>
  <c r="Q182" i="26" s="1"/>
  <c r="P551" i="25"/>
  <c r="J551" i="26"/>
  <c r="J169" i="29"/>
  <c r="P169" i="29" s="1"/>
  <c r="Q169" i="29" s="1"/>
  <c r="P169" i="26"/>
  <c r="Q169" i="26" s="1"/>
  <c r="J117" i="29"/>
  <c r="P117" i="29" s="1"/>
  <c r="Q117" i="29" s="1"/>
  <c r="P117" i="26"/>
  <c r="Q117" i="26" s="1"/>
  <c r="Q40" i="26"/>
  <c r="J40" i="29"/>
  <c r="P40" i="29" s="1"/>
  <c r="Q40" i="29" s="1"/>
  <c r="P40" i="26"/>
  <c r="J337" i="29"/>
  <c r="P337" i="29" s="1"/>
  <c r="Q337" i="29" s="1"/>
  <c r="P337" i="26"/>
  <c r="Q337" i="26" s="1"/>
  <c r="J454" i="29"/>
  <c r="P454" i="29" s="1"/>
  <c r="Q454" i="29" s="1"/>
  <c r="P454" i="26"/>
  <c r="Q454" i="26" s="1"/>
  <c r="J180" i="29"/>
  <c r="P180" i="29" s="1"/>
  <c r="Q180" i="29" s="1"/>
  <c r="P180" i="26"/>
  <c r="Q180" i="26" s="1"/>
  <c r="J243" i="29"/>
  <c r="P243" i="29" s="1"/>
  <c r="Q243" i="29" s="1"/>
  <c r="P243" i="26"/>
  <c r="Q243" i="26" s="1"/>
  <c r="J398" i="29"/>
  <c r="P398" i="29" s="1"/>
  <c r="P398" i="26"/>
  <c r="J52" i="29"/>
  <c r="P52" i="29" s="1"/>
  <c r="Q52" i="29" s="1"/>
  <c r="P52" i="26"/>
  <c r="Q52" i="26" s="1"/>
  <c r="J72" i="29"/>
  <c r="P72" i="29" s="1"/>
  <c r="Q72" i="29" s="1"/>
  <c r="P72" i="26"/>
  <c r="Q72" i="26" s="1"/>
  <c r="J520" i="29"/>
  <c r="P520" i="29" s="1"/>
  <c r="Q520" i="29" s="1"/>
  <c r="P520" i="26"/>
  <c r="Q520" i="26" s="1"/>
  <c r="J189" i="29"/>
  <c r="P189" i="29" s="1"/>
  <c r="Q189" i="29" s="1"/>
  <c r="P189" i="26"/>
  <c r="Q189" i="26" s="1"/>
  <c r="P53" i="24"/>
  <c r="J58" i="29"/>
  <c r="P58" i="29" s="1"/>
  <c r="Q58" i="29" s="1"/>
  <c r="P58" i="26"/>
  <c r="Q58" i="26" s="1"/>
  <c r="J93" i="29"/>
  <c r="P93" i="29" s="1"/>
  <c r="Q93" i="29" s="1"/>
  <c r="P93" i="26"/>
  <c r="Q93" i="26" s="1"/>
  <c r="J384" i="29"/>
  <c r="P384" i="29" s="1"/>
  <c r="Q384" i="29" s="1"/>
  <c r="P384" i="26"/>
  <c r="Q384" i="26" s="1"/>
  <c r="J241" i="29"/>
  <c r="P241" i="29" s="1"/>
  <c r="Q241" i="29" s="1"/>
  <c r="P241" i="26"/>
  <c r="Q241" i="26" s="1"/>
  <c r="J481" i="29"/>
  <c r="P481" i="29" s="1"/>
  <c r="P481" i="26"/>
  <c r="J347" i="29"/>
  <c r="P347" i="29" s="1"/>
  <c r="Q347" i="29" s="1"/>
  <c r="P347" i="26"/>
  <c r="Q347" i="26" s="1"/>
  <c r="J298" i="29"/>
  <c r="P298" i="29" s="1"/>
  <c r="Q298" i="29" s="1"/>
  <c r="P298" i="26"/>
  <c r="Q298" i="26" s="1"/>
  <c r="J250" i="29"/>
  <c r="P250" i="29" s="1"/>
  <c r="Q250" i="29" s="1"/>
  <c r="P250" i="26"/>
  <c r="Q250" i="26" s="1"/>
  <c r="J220" i="29"/>
  <c r="P220" i="29" s="1"/>
  <c r="Q220" i="29" s="1"/>
  <c r="P220" i="26"/>
  <c r="Q220" i="26" s="1"/>
  <c r="P201" i="26"/>
  <c r="Q201" i="26" s="1"/>
  <c r="J201" i="29"/>
  <c r="P201" i="29" s="1"/>
  <c r="Q201" i="29" s="1"/>
  <c r="J74" i="29"/>
  <c r="P74" i="29" s="1"/>
  <c r="P74" i="26"/>
  <c r="J379" i="29"/>
  <c r="P379" i="29" s="1"/>
  <c r="Q379" i="29" s="1"/>
  <c r="P379" i="26"/>
  <c r="Q379" i="26" s="1"/>
  <c r="P283" i="26"/>
  <c r="Q283" i="26" s="1"/>
  <c r="J283" i="29"/>
  <c r="P283" i="29" s="1"/>
  <c r="Q283" i="29" s="1"/>
  <c r="J83" i="29"/>
  <c r="P83" i="29" s="1"/>
  <c r="Q83" i="29" s="1"/>
  <c r="P83" i="26"/>
  <c r="Q83" i="26" s="1"/>
  <c r="J48" i="29"/>
  <c r="P48" i="29" s="1"/>
  <c r="Q48" i="29" s="1"/>
  <c r="P48" i="26"/>
  <c r="Q48" i="26" s="1"/>
  <c r="P126" i="26"/>
  <c r="Q126" i="26" s="1"/>
  <c r="J126" i="29"/>
  <c r="P126" i="29" s="1"/>
  <c r="Q126" i="29" s="1"/>
  <c r="J141" i="29"/>
  <c r="P141" i="29" s="1"/>
  <c r="Q141" i="29" s="1"/>
  <c r="P141" i="26"/>
  <c r="Q141" i="26" s="1"/>
  <c r="Q269" i="26"/>
  <c r="J269" i="29"/>
  <c r="P269" i="29" s="1"/>
  <c r="Q269" i="29" s="1"/>
  <c r="P269" i="26"/>
  <c r="J79" i="29"/>
  <c r="P79" i="29" s="1"/>
  <c r="Q79" i="29" s="1"/>
  <c r="P79" i="26"/>
  <c r="Q79" i="26" s="1"/>
  <c r="J20" i="29"/>
  <c r="P20" i="29" s="1"/>
  <c r="P20" i="26"/>
  <c r="J112" i="29"/>
  <c r="P112" i="29" s="1"/>
  <c r="Q112" i="29" s="1"/>
  <c r="P112" i="26"/>
  <c r="Q112" i="26" s="1"/>
  <c r="P18" i="25"/>
  <c r="Q18" i="25" s="1"/>
  <c r="Q20" i="25"/>
  <c r="J88" i="29"/>
  <c r="P88" i="29" s="1"/>
  <c r="Q88" i="29" s="1"/>
  <c r="P88" i="26"/>
  <c r="Q88" i="26" s="1"/>
  <c r="P64" i="25"/>
  <c r="Q64" i="25" s="1"/>
  <c r="J64" i="26"/>
  <c r="J154" i="29"/>
  <c r="P154" i="29" s="1"/>
  <c r="Q154" i="29" s="1"/>
  <c r="P154" i="26"/>
  <c r="Q154" i="26" s="1"/>
  <c r="J98" i="29"/>
  <c r="P98" i="29" s="1"/>
  <c r="Q98" i="29" s="1"/>
  <c r="P98" i="26"/>
  <c r="Q98" i="26" s="1"/>
  <c r="J565" i="26"/>
  <c r="P565" i="25"/>
  <c r="Q565" i="25" s="1"/>
  <c r="J130" i="29"/>
  <c r="P130" i="29" s="1"/>
  <c r="Q130" i="29" s="1"/>
  <c r="P130" i="26"/>
  <c r="Q130" i="26" s="1"/>
  <c r="J369" i="29"/>
  <c r="P369" i="29" s="1"/>
  <c r="Q369" i="29" s="1"/>
  <c r="P369" i="26"/>
  <c r="Q369" i="26" s="1"/>
  <c r="J388" i="29"/>
  <c r="P388" i="29" s="1"/>
  <c r="Q388" i="29" s="1"/>
  <c r="P388" i="26"/>
  <c r="Q388" i="26" s="1"/>
  <c r="J34" i="29"/>
  <c r="P34" i="29" s="1"/>
  <c r="Q34" i="29" s="1"/>
  <c r="P34" i="26"/>
  <c r="Q34" i="26" s="1"/>
  <c r="J55" i="29"/>
  <c r="P55" i="29" s="1"/>
  <c r="P55" i="26"/>
  <c r="J268" i="29"/>
  <c r="P268" i="29" s="1"/>
  <c r="Q268" i="29" s="1"/>
  <c r="P268" i="26"/>
  <c r="Q268" i="26" s="1"/>
  <c r="J482" i="29"/>
  <c r="P482" i="29" s="1"/>
  <c r="P482" i="26"/>
  <c r="J519" i="29"/>
  <c r="P519" i="29" s="1"/>
  <c r="Q519" i="29" s="1"/>
  <c r="P519" i="26"/>
  <c r="Q519" i="26" s="1"/>
  <c r="J332" i="29"/>
  <c r="P332" i="29" s="1"/>
  <c r="Q332" i="29" s="1"/>
  <c r="P332" i="26"/>
  <c r="Q332" i="26" s="1"/>
  <c r="J194" i="29"/>
  <c r="P194" i="29" s="1"/>
  <c r="Q194" i="29" s="1"/>
  <c r="P194" i="26"/>
  <c r="Q194" i="26" s="1"/>
  <c r="J417" i="29"/>
  <c r="P417" i="29" s="1"/>
  <c r="Q417" i="29" s="1"/>
  <c r="P417" i="26"/>
  <c r="Q417" i="26" s="1"/>
  <c r="J526" i="29"/>
  <c r="P526" i="29" s="1"/>
  <c r="Q526" i="29" s="1"/>
  <c r="P526" i="26"/>
  <c r="Q526" i="26" s="1"/>
  <c r="J21" i="29"/>
  <c r="P21" i="29" s="1"/>
  <c r="Q21" i="29" s="1"/>
  <c r="P21" i="26"/>
  <c r="Q21" i="26" s="1"/>
  <c r="P483" i="25"/>
  <c r="Q483" i="25" s="1"/>
  <c r="Q485" i="25"/>
  <c r="J504" i="29"/>
  <c r="P504" i="29" s="1"/>
  <c r="Q504" i="29" s="1"/>
  <c r="P504" i="26"/>
  <c r="Q504" i="26" s="1"/>
  <c r="J224" i="29"/>
  <c r="P224" i="29" s="1"/>
  <c r="Q224" i="29" s="1"/>
  <c r="P224" i="26"/>
  <c r="Q224" i="26" s="1"/>
  <c r="J106" i="29"/>
  <c r="P106" i="29" s="1"/>
  <c r="Q106" i="29" s="1"/>
  <c r="P106" i="26"/>
  <c r="Q106" i="26" s="1"/>
  <c r="J190" i="29"/>
  <c r="P190" i="29" s="1"/>
  <c r="Q190" i="29" s="1"/>
  <c r="P190" i="26"/>
  <c r="Q190" i="26" s="1"/>
  <c r="J494" i="29"/>
  <c r="P494" i="29" s="1"/>
  <c r="Q494" i="29" s="1"/>
  <c r="P494" i="26"/>
  <c r="Q494" i="26" s="1"/>
  <c r="J471" i="29"/>
  <c r="P471" i="29" s="1"/>
  <c r="Q471" i="29" s="1"/>
  <c r="P471" i="26"/>
  <c r="Q471" i="26" s="1"/>
  <c r="J237" i="29"/>
  <c r="P237" i="29" s="1"/>
  <c r="Q237" i="29" s="1"/>
  <c r="P237" i="26"/>
  <c r="Q237" i="26" s="1"/>
  <c r="J128" i="29"/>
  <c r="P128" i="29" s="1"/>
  <c r="Q128" i="29" s="1"/>
  <c r="P128" i="26"/>
  <c r="Q128" i="26" s="1"/>
  <c r="J85" i="29"/>
  <c r="P85" i="29" s="1"/>
  <c r="Q85" i="29" s="1"/>
  <c r="P85" i="26"/>
  <c r="Q85" i="26" s="1"/>
  <c r="J531" i="29"/>
  <c r="P531" i="29" s="1"/>
  <c r="Q531" i="29" s="1"/>
  <c r="P531" i="26"/>
  <c r="Q531" i="26" s="1"/>
  <c r="J216" i="29"/>
  <c r="P216" i="29" s="1"/>
  <c r="Q216" i="29" s="1"/>
  <c r="P216" i="26"/>
  <c r="Q216" i="26" s="1"/>
  <c r="J227" i="29"/>
  <c r="P227" i="29" s="1"/>
  <c r="Q227" i="29" s="1"/>
  <c r="P227" i="26"/>
  <c r="Q227" i="26" s="1"/>
  <c r="J233" i="29"/>
  <c r="P233" i="29" s="1"/>
  <c r="Q233" i="29" s="1"/>
  <c r="P233" i="26"/>
  <c r="Q233" i="26" s="1"/>
  <c r="J469" i="29"/>
  <c r="P469" i="29" s="1"/>
  <c r="Q469" i="29" s="1"/>
  <c r="P469" i="26"/>
  <c r="Q469" i="26" s="1"/>
  <c r="J290" i="29"/>
  <c r="P290" i="29" s="1"/>
  <c r="Q290" i="29" s="1"/>
  <c r="P290" i="26"/>
  <c r="Q290" i="26" s="1"/>
  <c r="J382" i="29"/>
  <c r="P382" i="29" s="1"/>
  <c r="Q382" i="29" s="1"/>
  <c r="P382" i="26"/>
  <c r="Q382" i="26" s="1"/>
  <c r="P173" i="26"/>
  <c r="Q173" i="26" s="1"/>
  <c r="J173" i="29"/>
  <c r="P173" i="29" s="1"/>
  <c r="Q173" i="29" s="1"/>
  <c r="J195" i="29"/>
  <c r="P195" i="29" s="1"/>
  <c r="Q195" i="29" s="1"/>
  <c r="P195" i="26"/>
  <c r="Q195" i="26" s="1"/>
  <c r="J542" i="29"/>
  <c r="P542" i="29" s="1"/>
  <c r="Q542" i="29" s="1"/>
  <c r="P542" i="26"/>
  <c r="Q542" i="26" s="1"/>
  <c r="J118" i="29"/>
  <c r="P118" i="29" s="1"/>
  <c r="Q118" i="29" s="1"/>
  <c r="P118" i="26"/>
  <c r="Q118" i="26" s="1"/>
  <c r="J235" i="29"/>
  <c r="P235" i="29" s="1"/>
  <c r="Q235" i="29" s="1"/>
  <c r="P235" i="26"/>
  <c r="Q235" i="26" s="1"/>
  <c r="J96" i="29"/>
  <c r="P96" i="29" s="1"/>
  <c r="Q96" i="29" s="1"/>
  <c r="P96" i="26"/>
  <c r="Q96" i="26" s="1"/>
  <c r="J493" i="29"/>
  <c r="P493" i="29" s="1"/>
  <c r="Q493" i="29" s="1"/>
  <c r="P493" i="26"/>
  <c r="Q493" i="26" s="1"/>
  <c r="J491" i="29"/>
  <c r="P491" i="29" s="1"/>
  <c r="P491" i="26"/>
  <c r="J139" i="29"/>
  <c r="P139" i="29" s="1"/>
  <c r="Q139" i="29" s="1"/>
  <c r="P139" i="26"/>
  <c r="Q139" i="26" s="1"/>
  <c r="P452" i="26"/>
  <c r="Q452" i="26" s="1"/>
  <c r="J452" i="29"/>
  <c r="P452" i="29" s="1"/>
  <c r="Q452" i="29" s="1"/>
  <c r="J381" i="29"/>
  <c r="P381" i="29" s="1"/>
  <c r="Q381" i="29" s="1"/>
  <c r="P381" i="26"/>
  <c r="Q381" i="26" s="1"/>
  <c r="J431" i="29"/>
  <c r="P431" i="29" s="1"/>
  <c r="Q431" i="29" s="1"/>
  <c r="P431" i="26"/>
  <c r="Q431" i="26" s="1"/>
  <c r="J67" i="29"/>
  <c r="P67" i="29" s="1"/>
  <c r="Q67" i="29" s="1"/>
  <c r="P67" i="26"/>
  <c r="Q67" i="26" s="1"/>
  <c r="J479" i="29"/>
  <c r="P479" i="29" s="1"/>
  <c r="P479" i="26"/>
  <c r="J361" i="29"/>
  <c r="P361" i="29" s="1"/>
  <c r="Q361" i="29" s="1"/>
  <c r="P361" i="26"/>
  <c r="Q361" i="26" s="1"/>
  <c r="P558" i="25"/>
  <c r="Q558" i="25" s="1"/>
  <c r="J558" i="26"/>
  <c r="Q143" i="26"/>
  <c r="J143" i="29"/>
  <c r="P143" i="29" s="1"/>
  <c r="Q143" i="29" s="1"/>
  <c r="P143" i="26"/>
  <c r="J66" i="29"/>
  <c r="P66" i="29" s="1"/>
  <c r="Q66" i="29" s="1"/>
  <c r="P66" i="26"/>
  <c r="Q66" i="26" s="1"/>
  <c r="J396" i="29"/>
  <c r="P396" i="29" s="1"/>
  <c r="Q396" i="29" s="1"/>
  <c r="P396" i="26"/>
  <c r="Q396" i="26" s="1"/>
  <c r="J395" i="29"/>
  <c r="P395" i="29" s="1"/>
  <c r="Q395" i="29" s="1"/>
  <c r="P395" i="26"/>
  <c r="Q395" i="26" s="1"/>
  <c r="J513" i="29"/>
  <c r="P513" i="29" s="1"/>
  <c r="Q513" i="29" s="1"/>
  <c r="P513" i="26"/>
  <c r="Q513" i="26" s="1"/>
  <c r="P231" i="26"/>
  <c r="Q231" i="26" s="1"/>
  <c r="J231" i="29"/>
  <c r="P231" i="29" s="1"/>
  <c r="Q231" i="29" s="1"/>
  <c r="J255" i="29"/>
  <c r="P255" i="29" s="1"/>
  <c r="Q255" i="29" s="1"/>
  <c r="P255" i="26"/>
  <c r="Q255" i="26" s="1"/>
  <c r="J465" i="29"/>
  <c r="P465" i="29" s="1"/>
  <c r="Q465" i="29" s="1"/>
  <c r="P465" i="26"/>
  <c r="Q465" i="26" s="1"/>
  <c r="J196" i="29"/>
  <c r="P196" i="29" s="1"/>
  <c r="Q196" i="29" s="1"/>
  <c r="P196" i="26"/>
  <c r="Q196" i="26" s="1"/>
  <c r="P222" i="26"/>
  <c r="Q222" i="26" s="1"/>
  <c r="J222" i="29"/>
  <c r="P222" i="29" s="1"/>
  <c r="Q222" i="29" s="1"/>
  <c r="J436" i="29"/>
  <c r="P436" i="29" s="1"/>
  <c r="Q436" i="29" s="1"/>
  <c r="P436" i="26"/>
  <c r="Q436" i="26" s="1"/>
  <c r="J434" i="29"/>
  <c r="P434" i="29" s="1"/>
  <c r="Q434" i="29" s="1"/>
  <c r="P434" i="26"/>
  <c r="Q434" i="26" s="1"/>
  <c r="J346" i="29"/>
  <c r="P346" i="29" s="1"/>
  <c r="Q346" i="29" s="1"/>
  <c r="P346" i="26"/>
  <c r="Q346" i="26" s="1"/>
  <c r="J244" i="29"/>
  <c r="P244" i="29" s="1"/>
  <c r="Q244" i="29" s="1"/>
  <c r="P244" i="26"/>
  <c r="Q244" i="26" s="1"/>
  <c r="P277" i="26"/>
  <c r="Q277" i="26" s="1"/>
  <c r="J277" i="29"/>
  <c r="P277" i="29" s="1"/>
  <c r="Q277" i="29" s="1"/>
  <c r="J343" i="29"/>
  <c r="P343" i="29" s="1"/>
  <c r="Q343" i="29" s="1"/>
  <c r="P343" i="26"/>
  <c r="Q343" i="26" s="1"/>
  <c r="J418" i="29"/>
  <c r="P418" i="29" s="1"/>
  <c r="Q418" i="29" s="1"/>
  <c r="P418" i="26"/>
  <c r="Q418" i="26" s="1"/>
  <c r="J350" i="29"/>
  <c r="P350" i="29" s="1"/>
  <c r="Q350" i="29" s="1"/>
  <c r="P350" i="26"/>
  <c r="Q350" i="26" s="1"/>
  <c r="J499" i="29"/>
  <c r="P499" i="29" s="1"/>
  <c r="P499" i="26"/>
  <c r="J334" i="29"/>
  <c r="P334" i="29" s="1"/>
  <c r="Q334" i="29" s="1"/>
  <c r="P334" i="26"/>
  <c r="Q334" i="26" s="1"/>
  <c r="J563" i="29"/>
  <c r="P563" i="29" s="1"/>
  <c r="Q563" i="29" s="1"/>
  <c r="P563" i="26"/>
  <c r="Q563" i="26" s="1"/>
  <c r="J339" i="29"/>
  <c r="P339" i="29" s="1"/>
  <c r="Q339" i="29" s="1"/>
  <c r="P339" i="26"/>
  <c r="Q339" i="26" s="1"/>
  <c r="J41" i="29"/>
  <c r="P41" i="29" s="1"/>
  <c r="Q41" i="29" s="1"/>
  <c r="P41" i="26"/>
  <c r="Q41" i="26" s="1"/>
  <c r="J168" i="29"/>
  <c r="P168" i="29" s="1"/>
  <c r="Q168" i="29" s="1"/>
  <c r="P168" i="26"/>
  <c r="Q168" i="26" s="1"/>
  <c r="J419" i="29"/>
  <c r="P419" i="29" s="1"/>
  <c r="Q419" i="29" s="1"/>
  <c r="P419" i="26"/>
  <c r="Q419" i="26" s="1"/>
  <c r="J27" i="29"/>
  <c r="P27" i="29" s="1"/>
  <c r="Q27" i="29" s="1"/>
  <c r="P27" i="26"/>
  <c r="Q27" i="26" s="1"/>
  <c r="J530" i="29"/>
  <c r="P530" i="29" s="1"/>
  <c r="Q530" i="29" s="1"/>
  <c r="P530" i="26"/>
  <c r="Q530" i="26" s="1"/>
  <c r="J145" i="29"/>
  <c r="P145" i="29" s="1"/>
  <c r="Q145" i="29" s="1"/>
  <c r="P145" i="26"/>
  <c r="Q145" i="26" s="1"/>
  <c r="J555" i="29"/>
  <c r="P555" i="29" s="1"/>
  <c r="Q555" i="29" s="1"/>
  <c r="P555" i="26"/>
  <c r="Q555" i="26" s="1"/>
  <c r="J185" i="29"/>
  <c r="P185" i="29" s="1"/>
  <c r="Q185" i="29" s="1"/>
  <c r="P185" i="26"/>
  <c r="Q185" i="26" s="1"/>
  <c r="Q539" i="25"/>
  <c r="P537" i="25"/>
  <c r="Q537" i="25" s="1"/>
  <c r="J545" i="29"/>
  <c r="P545" i="29" s="1"/>
  <c r="Q545" i="29" s="1"/>
  <c r="P545" i="26"/>
  <c r="Q545" i="26" s="1"/>
  <c r="J405" i="29"/>
  <c r="P405" i="29" s="1"/>
  <c r="Q405" i="29" s="1"/>
  <c r="P405" i="26"/>
  <c r="Q405" i="26" s="1"/>
  <c r="J432" i="29"/>
  <c r="P432" i="29" s="1"/>
  <c r="Q432" i="29" s="1"/>
  <c r="P432" i="26"/>
  <c r="Q432" i="26" s="1"/>
  <c r="J119" i="29"/>
  <c r="P119" i="29" s="1"/>
  <c r="Q119" i="29" s="1"/>
  <c r="P119" i="26"/>
  <c r="Q119" i="26" s="1"/>
  <c r="J275" i="29"/>
  <c r="P275" i="29" s="1"/>
  <c r="Q275" i="29" s="1"/>
  <c r="P275" i="26"/>
  <c r="Q275" i="26" s="1"/>
  <c r="J162" i="29"/>
  <c r="P162" i="29" s="1"/>
  <c r="Q162" i="29" s="1"/>
  <c r="P162" i="26"/>
  <c r="Q162" i="26" s="1"/>
  <c r="Q453" i="26"/>
  <c r="J453" i="29"/>
  <c r="P453" i="29" s="1"/>
  <c r="Q453" i="29" s="1"/>
  <c r="P453" i="26"/>
  <c r="J32" i="29"/>
  <c r="P32" i="29" s="1"/>
  <c r="Q32" i="29" s="1"/>
  <c r="P32" i="26"/>
  <c r="Q32" i="26" s="1"/>
  <c r="J430" i="29"/>
  <c r="P430" i="29" s="1"/>
  <c r="Q430" i="29" s="1"/>
  <c r="P430" i="26"/>
  <c r="Q430" i="26" s="1"/>
  <c r="J122" i="29"/>
  <c r="P122" i="29" s="1"/>
  <c r="P122" i="26"/>
  <c r="J478" i="29"/>
  <c r="P478" i="29" s="1"/>
  <c r="P478" i="26"/>
  <c r="J166" i="29"/>
  <c r="P166" i="29" s="1"/>
  <c r="Q166" i="29" s="1"/>
  <c r="P166" i="26"/>
  <c r="Q166" i="26" s="1"/>
  <c r="J193" i="29"/>
  <c r="P193" i="29" s="1"/>
  <c r="Q193" i="29" s="1"/>
  <c r="P193" i="26"/>
  <c r="Q193" i="26" s="1"/>
  <c r="J410" i="29"/>
  <c r="P410" i="29" s="1"/>
  <c r="Q410" i="29" s="1"/>
  <c r="P410" i="26"/>
  <c r="Q410" i="26" s="1"/>
  <c r="J266" i="29"/>
  <c r="P266" i="29" s="1"/>
  <c r="P266" i="26"/>
  <c r="J199" i="29"/>
  <c r="P199" i="29" s="1"/>
  <c r="P199" i="26"/>
  <c r="Q199" i="26" s="1"/>
  <c r="Q122" i="25"/>
  <c r="P120" i="25"/>
  <c r="Q120" i="25" s="1"/>
  <c r="J309" i="29"/>
  <c r="P309" i="29" s="1"/>
  <c r="Q309" i="29" s="1"/>
  <c r="P309" i="26"/>
  <c r="Q309" i="26" s="1"/>
  <c r="J207" i="29"/>
  <c r="P207" i="29" s="1"/>
  <c r="Q207" i="29" s="1"/>
  <c r="P207" i="26"/>
  <c r="Q207" i="26" s="1"/>
  <c r="J265" i="29"/>
  <c r="P265" i="29" s="1"/>
  <c r="Q265" i="29" s="1"/>
  <c r="P265" i="26"/>
  <c r="Q265" i="26" s="1"/>
  <c r="J400" i="29"/>
  <c r="P400" i="29" s="1"/>
  <c r="Q400" i="29" s="1"/>
  <c r="P400" i="26"/>
  <c r="Q400" i="26" s="1"/>
  <c r="J191" i="29"/>
  <c r="P191" i="29" s="1"/>
  <c r="Q191" i="29" s="1"/>
  <c r="P191" i="26"/>
  <c r="Q191" i="26" s="1"/>
  <c r="Q303" i="24"/>
  <c r="J323" i="29"/>
  <c r="P323" i="29" s="1"/>
  <c r="Q323" i="29" s="1"/>
  <c r="P323" i="26"/>
  <c r="Q323" i="26" s="1"/>
  <c r="J508" i="29"/>
  <c r="P508" i="29" s="1"/>
  <c r="Q508" i="29" s="1"/>
  <c r="P508" i="26"/>
  <c r="Q508" i="26" s="1"/>
  <c r="P489" i="25"/>
  <c r="Q489" i="25" s="1"/>
  <c r="Q491" i="25"/>
  <c r="J414" i="29"/>
  <c r="P414" i="29" s="1"/>
  <c r="Q414" i="29" s="1"/>
  <c r="P414" i="26"/>
  <c r="Q414" i="26" s="1"/>
  <c r="J442" i="29"/>
  <c r="P442" i="29" s="1"/>
  <c r="Q442" i="29" s="1"/>
  <c r="P442" i="26"/>
  <c r="Q442" i="26" s="1"/>
  <c r="J553" i="29"/>
  <c r="P553" i="29" s="1"/>
  <c r="Q553" i="29" s="1"/>
  <c r="P553" i="26"/>
  <c r="Q553" i="26" s="1"/>
  <c r="J554" i="29"/>
  <c r="P554" i="29" s="1"/>
  <c r="Q554" i="29" s="1"/>
  <c r="P554" i="26"/>
  <c r="Q554" i="26" s="1"/>
  <c r="J76" i="29"/>
  <c r="P76" i="29" s="1"/>
  <c r="Q76" i="29" s="1"/>
  <c r="P76" i="26"/>
  <c r="Q76" i="26" s="1"/>
  <c r="P77" i="25"/>
  <c r="J77" i="26"/>
  <c r="J496" i="29"/>
  <c r="P496" i="29" s="1"/>
  <c r="Q496" i="29" s="1"/>
  <c r="P496" i="26"/>
  <c r="Q496" i="26" s="1"/>
  <c r="J107" i="29"/>
  <c r="P107" i="29" s="1"/>
  <c r="Q107" i="29" s="1"/>
  <c r="P107" i="26"/>
  <c r="Q107" i="26" s="1"/>
  <c r="J359" i="29"/>
  <c r="P359" i="29" s="1"/>
  <c r="Q359" i="29" s="1"/>
  <c r="P359" i="26"/>
  <c r="Q359" i="26" s="1"/>
  <c r="J461" i="29"/>
  <c r="P461" i="29" s="1"/>
  <c r="Q461" i="29" s="1"/>
  <c r="P461" i="26"/>
  <c r="Q461" i="26" s="1"/>
  <c r="J505" i="29"/>
  <c r="P505" i="29" s="1"/>
  <c r="Q505" i="29" s="1"/>
  <c r="P505" i="26"/>
  <c r="Q505" i="26" s="1"/>
  <c r="J413" i="29"/>
  <c r="P413" i="29" s="1"/>
  <c r="Q413" i="29" s="1"/>
  <c r="P413" i="26"/>
  <c r="Q413" i="26" s="1"/>
  <c r="J437" i="29"/>
  <c r="P437" i="29" s="1"/>
  <c r="Q437" i="29" s="1"/>
  <c r="P437" i="26"/>
  <c r="Q437" i="26" s="1"/>
  <c r="J543" i="29"/>
  <c r="P543" i="29" s="1"/>
  <c r="Q543" i="29" s="1"/>
  <c r="P543" i="26"/>
  <c r="Q543" i="26" s="1"/>
  <c r="J252" i="29"/>
  <c r="P252" i="29" s="1"/>
  <c r="Q252" i="29" s="1"/>
  <c r="P252" i="26"/>
  <c r="Q252" i="26" s="1"/>
  <c r="P304" i="26"/>
  <c r="Q304" i="26" s="1"/>
  <c r="I304" i="29"/>
  <c r="Q136" i="25"/>
  <c r="P134" i="25"/>
  <c r="Q134" i="25" s="1"/>
  <c r="Q516" i="26"/>
  <c r="J516" i="29"/>
  <c r="P516" i="29" s="1"/>
  <c r="Q516" i="29" s="1"/>
  <c r="P516" i="26"/>
  <c r="J540" i="29"/>
  <c r="P540" i="29" s="1"/>
  <c r="Q540" i="29" s="1"/>
  <c r="P540" i="26"/>
  <c r="Q540" i="26" s="1"/>
  <c r="J421" i="29"/>
  <c r="P421" i="29" s="1"/>
  <c r="Q421" i="29" s="1"/>
  <c r="P421" i="26"/>
  <c r="Q421" i="26" s="1"/>
  <c r="J438" i="29"/>
  <c r="P438" i="29" s="1"/>
  <c r="Q438" i="29" s="1"/>
  <c r="P438" i="26"/>
  <c r="Q438" i="26" s="1"/>
  <c r="J251" i="29"/>
  <c r="P251" i="29" s="1"/>
  <c r="Q251" i="29" s="1"/>
  <c r="P251" i="26"/>
  <c r="Q251" i="26" s="1"/>
  <c r="J176" i="29"/>
  <c r="P176" i="29" s="1"/>
  <c r="Q176" i="29" s="1"/>
  <c r="P176" i="26"/>
  <c r="Q176" i="26" s="1"/>
  <c r="J184" i="29"/>
  <c r="P184" i="29" s="1"/>
  <c r="Q184" i="29" s="1"/>
  <c r="P184" i="26"/>
  <c r="Q184" i="26" s="1"/>
  <c r="J547" i="29"/>
  <c r="P547" i="29" s="1"/>
  <c r="Q547" i="29" s="1"/>
  <c r="P547" i="26"/>
  <c r="Q547" i="26" s="1"/>
  <c r="J186" i="29"/>
  <c r="P186" i="29" s="1"/>
  <c r="Q186" i="29" s="1"/>
  <c r="P186" i="26"/>
  <c r="Q186" i="26" s="1"/>
  <c r="J333" i="29"/>
  <c r="P333" i="29" s="1"/>
  <c r="Q333" i="29" s="1"/>
  <c r="P333" i="26"/>
  <c r="Q333" i="26" s="1"/>
  <c r="J174" i="29"/>
  <c r="P174" i="29" s="1"/>
  <c r="Q174" i="29" s="1"/>
  <c r="P174" i="26"/>
  <c r="Q174" i="26" s="1"/>
  <c r="J529" i="29"/>
  <c r="P529" i="29" s="1"/>
  <c r="Q529" i="29" s="1"/>
  <c r="P529" i="26"/>
  <c r="Q529" i="26" s="1"/>
  <c r="J84" i="29"/>
  <c r="P84" i="29" s="1"/>
  <c r="Q84" i="29" s="1"/>
  <c r="P84" i="26"/>
  <c r="Q84" i="26" s="1"/>
  <c r="J466" i="29"/>
  <c r="P466" i="29" s="1"/>
  <c r="Q466" i="29" s="1"/>
  <c r="P466" i="26"/>
  <c r="Q466" i="26" s="1"/>
  <c r="P25" i="26"/>
  <c r="Q25" i="26" s="1"/>
  <c r="J25" i="29"/>
  <c r="P25" i="29" s="1"/>
  <c r="Q25" i="29" s="1"/>
  <c r="P362" i="26"/>
  <c r="Q362" i="26" s="1"/>
  <c r="J362" i="29"/>
  <c r="P362" i="29" s="1"/>
  <c r="Q362" i="29" s="1"/>
  <c r="J426" i="29"/>
  <c r="P426" i="29" s="1"/>
  <c r="P426" i="26"/>
  <c r="J512" i="29"/>
  <c r="P512" i="29" s="1"/>
  <c r="Q512" i="29" s="1"/>
  <c r="P512" i="26"/>
  <c r="Q512" i="26" s="1"/>
  <c r="J302" i="29"/>
  <c r="P302" i="29" s="1"/>
  <c r="Q302" i="29" s="1"/>
  <c r="P302" i="26"/>
  <c r="Q302" i="26" s="1"/>
  <c r="J372" i="29"/>
  <c r="P372" i="29" s="1"/>
  <c r="Q372" i="29" s="1"/>
  <c r="P372" i="26"/>
  <c r="Q372" i="26" s="1"/>
  <c r="J179" i="29"/>
  <c r="P179" i="29" s="1"/>
  <c r="Q179" i="29" s="1"/>
  <c r="P179" i="26"/>
  <c r="Q179" i="26" s="1"/>
  <c r="J202" i="29"/>
  <c r="P202" i="29" s="1"/>
  <c r="Q202" i="29" s="1"/>
  <c r="P202" i="26"/>
  <c r="Q202" i="26" s="1"/>
  <c r="J253" i="29"/>
  <c r="P253" i="29" s="1"/>
  <c r="Q253" i="29" s="1"/>
  <c r="P253" i="26"/>
  <c r="Q253" i="26" s="1"/>
  <c r="P317" i="26"/>
  <c r="Q317" i="26" s="1"/>
  <c r="J317" i="29"/>
  <c r="P317" i="29" s="1"/>
  <c r="Q317" i="29" s="1"/>
  <c r="P178" i="26"/>
  <c r="Q178" i="26" s="1"/>
  <c r="J178" i="29"/>
  <c r="P178" i="29" s="1"/>
  <c r="Q178" i="29" s="1"/>
  <c r="J394" i="29"/>
  <c r="P394" i="29" s="1"/>
  <c r="Q394" i="29" s="1"/>
  <c r="P394" i="26"/>
  <c r="Q394" i="26" s="1"/>
  <c r="J492" i="29"/>
  <c r="P492" i="29" s="1"/>
  <c r="Q492" i="29" s="1"/>
  <c r="P492" i="26"/>
  <c r="Q492" i="26" s="1"/>
  <c r="J211" i="29"/>
  <c r="P211" i="29" s="1"/>
  <c r="Q211" i="29" s="1"/>
  <c r="P211" i="26"/>
  <c r="Q211" i="26" s="1"/>
  <c r="J354" i="29"/>
  <c r="P354" i="29" s="1"/>
  <c r="Q354" i="29" s="1"/>
  <c r="P354" i="26"/>
  <c r="Q354" i="26" s="1"/>
  <c r="J61" i="29"/>
  <c r="P61" i="29" s="1"/>
  <c r="Q61" i="29" s="1"/>
  <c r="P61" i="26"/>
  <c r="Q61" i="26" s="1"/>
  <c r="J546" i="29"/>
  <c r="P546" i="29" s="1"/>
  <c r="Q546" i="29" s="1"/>
  <c r="P546" i="26"/>
  <c r="Q546" i="26" s="1"/>
  <c r="J416" i="29"/>
  <c r="P416" i="29" s="1"/>
  <c r="Q416" i="29" s="1"/>
  <c r="P416" i="26"/>
  <c r="Q416" i="26" s="1"/>
  <c r="J270" i="29"/>
  <c r="P270" i="29" s="1"/>
  <c r="Q270" i="29" s="1"/>
  <c r="P270" i="26"/>
  <c r="Q270" i="26" s="1"/>
  <c r="J38" i="29"/>
  <c r="P38" i="29" s="1"/>
  <c r="Q38" i="29" s="1"/>
  <c r="P38" i="26"/>
  <c r="Q38" i="26" s="1"/>
  <c r="P261" i="26"/>
  <c r="Q261" i="26" s="1"/>
  <c r="J261" i="29"/>
  <c r="P261" i="29" s="1"/>
  <c r="Q261" i="29" s="1"/>
  <c r="J535" i="29"/>
  <c r="P535" i="29" s="1"/>
  <c r="Q535" i="29" s="1"/>
  <c r="P535" i="26"/>
  <c r="Q535" i="26" s="1"/>
  <c r="J110" i="29"/>
  <c r="P110" i="29" s="1"/>
  <c r="P110" i="26"/>
  <c r="J509" i="29"/>
  <c r="P509" i="29" s="1"/>
  <c r="Q509" i="29" s="1"/>
  <c r="P509" i="26"/>
  <c r="Q509" i="26" s="1"/>
  <c r="P102" i="26"/>
  <c r="Q102" i="26" s="1"/>
  <c r="J102" i="29"/>
  <c r="P102" i="29" s="1"/>
  <c r="Q102" i="29" s="1"/>
  <c r="J544" i="29"/>
  <c r="P544" i="29" s="1"/>
  <c r="Q544" i="29" s="1"/>
  <c r="P544" i="26"/>
  <c r="Q544" i="26" s="1"/>
  <c r="J348" i="29"/>
  <c r="P348" i="29" s="1"/>
  <c r="P348" i="26"/>
  <c r="J288" i="29"/>
  <c r="P288" i="29" s="1"/>
  <c r="Q288" i="29" s="1"/>
  <c r="P288" i="26"/>
  <c r="Q288" i="26" s="1"/>
  <c r="J450" i="29"/>
  <c r="P450" i="29" s="1"/>
  <c r="Q450" i="29" s="1"/>
  <c r="P450" i="26"/>
  <c r="Q450" i="26" s="1"/>
  <c r="J422" i="29"/>
  <c r="P422" i="29" s="1"/>
  <c r="Q422" i="29" s="1"/>
  <c r="P422" i="26"/>
  <c r="Q422" i="26" s="1"/>
  <c r="P476" i="25"/>
  <c r="J562" i="29"/>
  <c r="P562" i="29" s="1"/>
  <c r="Q562" i="29" s="1"/>
  <c r="P562" i="26"/>
  <c r="Q562" i="26" s="1"/>
  <c r="J249" i="29"/>
  <c r="P249" i="29" s="1"/>
  <c r="Q249" i="29" s="1"/>
  <c r="P249" i="26"/>
  <c r="Q249" i="26" s="1"/>
  <c r="J29" i="29"/>
  <c r="P29" i="29" s="1"/>
  <c r="Q29" i="29" s="1"/>
  <c r="P29" i="26"/>
  <c r="Q29" i="26" s="1"/>
  <c r="J448" i="29"/>
  <c r="P448" i="29" s="1"/>
  <c r="P448" i="26"/>
  <c r="J488" i="29"/>
  <c r="P488" i="29" s="1"/>
  <c r="Q488" i="29" s="1"/>
  <c r="P488" i="26"/>
  <c r="Q488" i="26" s="1"/>
  <c r="Q199" i="25"/>
  <c r="P197" i="25"/>
  <c r="Q197" i="25" s="1"/>
  <c r="P45" i="26"/>
  <c r="Q45" i="26" s="1"/>
  <c r="J45" i="29"/>
  <c r="P45" i="29" s="1"/>
  <c r="Q45" i="29" s="1"/>
  <c r="J75" i="29"/>
  <c r="P75" i="29" s="1"/>
  <c r="Q75" i="29" s="1"/>
  <c r="P75" i="26"/>
  <c r="Q75" i="26" s="1"/>
  <c r="J312" i="29"/>
  <c r="P312" i="29" s="1"/>
  <c r="Q312" i="29" s="1"/>
  <c r="P312" i="26"/>
  <c r="Q312" i="26" s="1"/>
  <c r="J95" i="29"/>
  <c r="P95" i="29" s="1"/>
  <c r="Q95" i="29" s="1"/>
  <c r="P95" i="26"/>
  <c r="Q95" i="26" s="1"/>
  <c r="P424" i="24"/>
  <c r="Q424" i="24" s="1"/>
  <c r="J446" i="29"/>
  <c r="P446" i="29" s="1"/>
  <c r="Q446" i="29" s="1"/>
  <c r="P446" i="26"/>
  <c r="Q446" i="26" s="1"/>
  <c r="J59" i="29"/>
  <c r="P59" i="29" s="1"/>
  <c r="Q59" i="29" s="1"/>
  <c r="P59" i="26"/>
  <c r="Q59" i="26" s="1"/>
  <c r="P114" i="26"/>
  <c r="Q114" i="26" s="1"/>
  <c r="J114" i="29"/>
  <c r="P114" i="29" s="1"/>
  <c r="Q114" i="29" s="1"/>
  <c r="J264" i="29"/>
  <c r="P264" i="29" s="1"/>
  <c r="Q264" i="29" s="1"/>
  <c r="P264" i="26"/>
  <c r="Q264" i="26" s="1"/>
  <c r="J412" i="29"/>
  <c r="P412" i="29" s="1"/>
  <c r="Q412" i="29" s="1"/>
  <c r="P412" i="26"/>
  <c r="Q412" i="26" s="1"/>
  <c r="J234" i="29"/>
  <c r="P234" i="29" s="1"/>
  <c r="Q234" i="29" s="1"/>
  <c r="P234" i="26"/>
  <c r="Q234" i="26" s="1"/>
  <c r="J115" i="29"/>
  <c r="P115" i="29" s="1"/>
  <c r="Q115" i="29" s="1"/>
  <c r="P115" i="26"/>
  <c r="Q115" i="26" s="1"/>
  <c r="J456" i="29"/>
  <c r="P456" i="29" s="1"/>
  <c r="Q456" i="29" s="1"/>
  <c r="P456" i="26"/>
  <c r="Q456" i="26" s="1"/>
  <c r="J136" i="29"/>
  <c r="P136" i="29" s="1"/>
  <c r="P136" i="26"/>
  <c r="Q136" i="26" s="1"/>
  <c r="J364" i="29"/>
  <c r="P364" i="29" s="1"/>
  <c r="Q364" i="29" s="1"/>
  <c r="P364" i="26"/>
  <c r="Q364" i="26" s="1"/>
  <c r="J284" i="29"/>
  <c r="P284" i="29" s="1"/>
  <c r="Q284" i="29" s="1"/>
  <c r="P284" i="26"/>
  <c r="Q284" i="26" s="1"/>
  <c r="Q210" i="26"/>
  <c r="J210" i="29"/>
  <c r="P210" i="29" s="1"/>
  <c r="Q210" i="29" s="1"/>
  <c r="P210" i="26"/>
  <c r="J433" i="29"/>
  <c r="P433" i="29" s="1"/>
  <c r="Q433" i="29" s="1"/>
  <c r="P433" i="26"/>
  <c r="Q433" i="26" s="1"/>
  <c r="J147" i="29"/>
  <c r="P147" i="29" s="1"/>
  <c r="Q147" i="29" s="1"/>
  <c r="P147" i="26"/>
  <c r="Q147" i="26" s="1"/>
  <c r="P71" i="26"/>
  <c r="Q71" i="26" s="1"/>
  <c r="J71" i="29"/>
  <c r="P71" i="29" s="1"/>
  <c r="Q71" i="29" s="1"/>
  <c r="J160" i="26"/>
  <c r="P160" i="25"/>
  <c r="Q160" i="25" s="1"/>
  <c r="J30" i="29"/>
  <c r="P30" i="29" s="1"/>
  <c r="Q30" i="29" s="1"/>
  <c r="P30" i="26"/>
  <c r="Q30" i="26" s="1"/>
  <c r="J254" i="29"/>
  <c r="P254" i="29" s="1"/>
  <c r="Q254" i="29" s="1"/>
  <c r="P254" i="26"/>
  <c r="Q254" i="26" s="1"/>
  <c r="J457" i="29"/>
  <c r="P457" i="29" s="1"/>
  <c r="Q457" i="29" s="1"/>
  <c r="P457" i="26"/>
  <c r="Q457" i="26" s="1"/>
  <c r="J459" i="29"/>
  <c r="P459" i="29" s="1"/>
  <c r="Q459" i="29" s="1"/>
  <c r="P459" i="26"/>
  <c r="Q459" i="26" s="1"/>
  <c r="J239" i="29"/>
  <c r="P239" i="29" s="1"/>
  <c r="Q239" i="29" s="1"/>
  <c r="P239" i="26"/>
  <c r="Q239" i="26" s="1"/>
  <c r="J28" i="29"/>
  <c r="P28" i="29" s="1"/>
  <c r="Q28" i="29" s="1"/>
  <c r="P28" i="26"/>
  <c r="Q28" i="26" s="1"/>
  <c r="P295" i="26"/>
  <c r="Q295" i="26" s="1"/>
  <c r="J295" i="29"/>
  <c r="P295" i="29" s="1"/>
  <c r="Q295" i="29" s="1"/>
  <c r="Q426" i="25"/>
  <c r="J297" i="29"/>
  <c r="P297" i="29" s="1"/>
  <c r="Q297" i="29" s="1"/>
  <c r="P297" i="26"/>
  <c r="Q297" i="26" s="1"/>
  <c r="J156" i="29"/>
  <c r="P156" i="29" s="1"/>
  <c r="Q156" i="29" s="1"/>
  <c r="P156" i="26"/>
  <c r="Q156" i="26" s="1"/>
  <c r="J209" i="29"/>
  <c r="P209" i="29" s="1"/>
  <c r="Q209" i="29" s="1"/>
  <c r="P209" i="26"/>
  <c r="Q209" i="26" s="1"/>
  <c r="P402" i="26"/>
  <c r="Q402" i="26" s="1"/>
  <c r="J402" i="29"/>
  <c r="P402" i="29" s="1"/>
  <c r="Q402" i="29" s="1"/>
  <c r="J37" i="29"/>
  <c r="P37" i="29" s="1"/>
  <c r="Q37" i="29" s="1"/>
  <c r="P37" i="26"/>
  <c r="Q37" i="26" s="1"/>
  <c r="J62" i="29"/>
  <c r="P62" i="29" s="1"/>
  <c r="Q62" i="29" s="1"/>
  <c r="P62" i="26"/>
  <c r="Q62" i="26" s="1"/>
  <c r="J368" i="29"/>
  <c r="P368" i="29" s="1"/>
  <c r="Q368" i="29" s="1"/>
  <c r="P368" i="26"/>
  <c r="Q368" i="26" s="1"/>
  <c r="J397" i="29"/>
  <c r="P397" i="29" s="1"/>
  <c r="Q397" i="29" s="1"/>
  <c r="P397" i="26"/>
  <c r="Q397" i="26" s="1"/>
  <c r="J39" i="29"/>
  <c r="P39" i="29" s="1"/>
  <c r="Q39" i="29" s="1"/>
  <c r="P39" i="26"/>
  <c r="Q39" i="26" s="1"/>
  <c r="J423" i="29"/>
  <c r="P423" i="29" s="1"/>
  <c r="Q423" i="29" s="1"/>
  <c r="P423" i="26"/>
  <c r="Q423" i="26" s="1"/>
  <c r="J86" i="29"/>
  <c r="P86" i="29" s="1"/>
  <c r="Q86" i="29" s="1"/>
  <c r="P86" i="26"/>
  <c r="Q86" i="26" s="1"/>
  <c r="J318" i="29"/>
  <c r="P318" i="29" s="1"/>
  <c r="Q318" i="29" s="1"/>
  <c r="P318" i="26"/>
  <c r="Q318" i="26" s="1"/>
  <c r="J387" i="29"/>
  <c r="P387" i="29" s="1"/>
  <c r="Q387" i="29" s="1"/>
  <c r="P387" i="26"/>
  <c r="Q387" i="26" s="1"/>
  <c r="J315" i="29"/>
  <c r="P315" i="29" s="1"/>
  <c r="Q315" i="29" s="1"/>
  <c r="P315" i="26"/>
  <c r="Q315" i="26" s="1"/>
  <c r="Q475" i="26"/>
  <c r="J475" i="29"/>
  <c r="P475" i="29" s="1"/>
  <c r="Q475" i="29" s="1"/>
  <c r="P475" i="26"/>
  <c r="J474" i="29"/>
  <c r="P474" i="29" s="1"/>
  <c r="Q474" i="29" s="1"/>
  <c r="P474" i="26"/>
  <c r="Q474" i="26" s="1"/>
  <c r="J331" i="29"/>
  <c r="P331" i="29" s="1"/>
  <c r="Q331" i="29" s="1"/>
  <c r="P331" i="26"/>
  <c r="Q331" i="26" s="1"/>
  <c r="Q499" i="25"/>
  <c r="P497" i="25"/>
  <c r="Q497" i="25" s="1"/>
  <c r="J539" i="29"/>
  <c r="P539" i="29" s="1"/>
  <c r="P539" i="26"/>
  <c r="P47" i="26"/>
  <c r="Q47" i="26" s="1"/>
  <c r="J47" i="29"/>
  <c r="P47" i="29" s="1"/>
  <c r="Q47" i="29" s="1"/>
  <c r="J335" i="29"/>
  <c r="P335" i="29" s="1"/>
  <c r="Q335" i="29" s="1"/>
  <c r="P335" i="26"/>
  <c r="Q335" i="26" s="1"/>
  <c r="J159" i="29"/>
  <c r="P159" i="29" s="1"/>
  <c r="P159" i="26"/>
  <c r="J242" i="29"/>
  <c r="P242" i="29" s="1"/>
  <c r="Q242" i="29" s="1"/>
  <c r="P242" i="26"/>
  <c r="Q242" i="26" s="1"/>
  <c r="J525" i="29"/>
  <c r="P525" i="29" s="1"/>
  <c r="Q525" i="29" s="1"/>
  <c r="P525" i="26"/>
  <c r="Q525" i="26" s="1"/>
  <c r="J299" i="29"/>
  <c r="P299" i="29" s="1"/>
  <c r="P299" i="26"/>
  <c r="J511" i="29"/>
  <c r="P511" i="29" s="1"/>
  <c r="Q511" i="29" s="1"/>
  <c r="P511" i="26"/>
  <c r="Q511" i="26" s="1"/>
  <c r="J533" i="29"/>
  <c r="P533" i="29" s="1"/>
  <c r="Q533" i="29" s="1"/>
  <c r="P533" i="26"/>
  <c r="Q533" i="26" s="1"/>
  <c r="J100" i="29"/>
  <c r="P100" i="29" s="1"/>
  <c r="Q100" i="29" s="1"/>
  <c r="P100" i="26"/>
  <c r="Q100" i="26" s="1"/>
  <c r="J376" i="29"/>
  <c r="P376" i="29" s="1"/>
  <c r="P376" i="26"/>
  <c r="Q263" i="24"/>
  <c r="J146" i="29"/>
  <c r="P146" i="29" s="1"/>
  <c r="Q146" i="29" s="1"/>
  <c r="P146" i="26"/>
  <c r="Q146" i="26" s="1"/>
  <c r="P124" i="26"/>
  <c r="Q124" i="26" s="1"/>
  <c r="J124" i="29"/>
  <c r="P124" i="29" s="1"/>
  <c r="Q124" i="29" s="1"/>
  <c r="J487" i="29"/>
  <c r="P487" i="29" s="1"/>
  <c r="Q487" i="29" s="1"/>
  <c r="P487" i="26"/>
  <c r="Q487" i="26" s="1"/>
  <c r="J293" i="29"/>
  <c r="P293" i="29" s="1"/>
  <c r="P293" i="26"/>
  <c r="Q293" i="26" s="1"/>
  <c r="J521" i="29"/>
  <c r="P521" i="29" s="1"/>
  <c r="Q521" i="29" s="1"/>
  <c r="P521" i="26"/>
  <c r="Q521" i="26" s="1"/>
  <c r="J144" i="29"/>
  <c r="P144" i="29" s="1"/>
  <c r="Q144" i="29" s="1"/>
  <c r="P144" i="26"/>
  <c r="Q144" i="26" s="1"/>
  <c r="J386" i="29"/>
  <c r="P386" i="29" s="1"/>
  <c r="Q386" i="29" s="1"/>
  <c r="P386" i="26"/>
  <c r="Q386" i="26" s="1"/>
  <c r="J524" i="29"/>
  <c r="P524" i="29" s="1"/>
  <c r="Q524" i="29" s="1"/>
  <c r="P524" i="26"/>
  <c r="Q524" i="26" s="1"/>
  <c r="J515" i="29"/>
  <c r="P515" i="29" s="1"/>
  <c r="Q515" i="29" s="1"/>
  <c r="P515" i="26"/>
  <c r="Q515" i="26" s="1"/>
  <c r="J152" i="29"/>
  <c r="P152" i="29" s="1"/>
  <c r="Q152" i="29" s="1"/>
  <c r="P152" i="26"/>
  <c r="Q152" i="26" s="1"/>
  <c r="J383" i="29"/>
  <c r="P383" i="29" s="1"/>
  <c r="Q383" i="29" s="1"/>
  <c r="P383" i="26"/>
  <c r="Q383" i="26" s="1"/>
  <c r="P460" i="26"/>
  <c r="Q460" i="26" s="1"/>
  <c r="J460" i="29"/>
  <c r="P460" i="29" s="1"/>
  <c r="Q460" i="29" s="1"/>
  <c r="J373" i="29"/>
  <c r="P373" i="29" s="1"/>
  <c r="Q373" i="29" s="1"/>
  <c r="P373" i="26"/>
  <c r="Q373" i="26" s="1"/>
  <c r="J105" i="29"/>
  <c r="P105" i="29" s="1"/>
  <c r="Q105" i="29" s="1"/>
  <c r="P105" i="26"/>
  <c r="Q105" i="26" s="1"/>
  <c r="J153" i="29"/>
  <c r="P153" i="29" s="1"/>
  <c r="Q153" i="29" s="1"/>
  <c r="P153" i="26"/>
  <c r="Q153" i="26" s="1"/>
  <c r="J51" i="29"/>
  <c r="P51" i="29" s="1"/>
  <c r="Q51" i="29" s="1"/>
  <c r="P51" i="26"/>
  <c r="Q51" i="26" s="1"/>
  <c r="J57" i="29"/>
  <c r="P57" i="29" s="1"/>
  <c r="Q57" i="29" s="1"/>
  <c r="P57" i="26"/>
  <c r="Q57" i="26" s="1"/>
  <c r="J502" i="29"/>
  <c r="P502" i="29" s="1"/>
  <c r="Q502" i="29" s="1"/>
  <c r="P502" i="26"/>
  <c r="Q502" i="26" s="1"/>
  <c r="J22" i="29"/>
  <c r="P22" i="29" s="1"/>
  <c r="Q22" i="29" s="1"/>
  <c r="P22" i="26"/>
  <c r="Q22" i="26" s="1"/>
  <c r="J507" i="29"/>
  <c r="P507" i="29" s="1"/>
  <c r="Q507" i="29" s="1"/>
  <c r="P507" i="26"/>
  <c r="Q507" i="26" s="1"/>
  <c r="J411" i="29"/>
  <c r="P411" i="29" s="1"/>
  <c r="Q411" i="29" s="1"/>
  <c r="P411" i="26"/>
  <c r="Q411" i="26" s="1"/>
  <c r="J330" i="29"/>
  <c r="P330" i="29" s="1"/>
  <c r="Q330" i="29" s="1"/>
  <c r="P330" i="26"/>
  <c r="Q330" i="26" s="1"/>
  <c r="Q300" i="26"/>
  <c r="J300" i="29"/>
  <c r="P300" i="29" s="1"/>
  <c r="Q300" i="29" s="1"/>
  <c r="P300" i="26"/>
  <c r="J363" i="29"/>
  <c r="P363" i="29" s="1"/>
  <c r="Q363" i="29" s="1"/>
  <c r="P363" i="26"/>
  <c r="Q363" i="26" s="1"/>
  <c r="J175" i="29"/>
  <c r="P175" i="29" s="1"/>
  <c r="Q175" i="29" s="1"/>
  <c r="P175" i="26"/>
  <c r="Q175" i="26" s="1"/>
  <c r="J358" i="29"/>
  <c r="P358" i="29" s="1"/>
  <c r="Q358" i="29" s="1"/>
  <c r="P358" i="26"/>
  <c r="Q358" i="26" s="1"/>
  <c r="J43" i="29"/>
  <c r="P43" i="29" s="1"/>
  <c r="Q43" i="29" s="1"/>
  <c r="P43" i="26"/>
  <c r="Q43" i="26" s="1"/>
  <c r="J345" i="29"/>
  <c r="P345" i="29" s="1"/>
  <c r="Q345" i="29" s="1"/>
  <c r="P345" i="26"/>
  <c r="Q345" i="26" s="1"/>
  <c r="J262" i="29"/>
  <c r="P262" i="29" s="1"/>
  <c r="Q262" i="29" s="1"/>
  <c r="P262" i="26"/>
  <c r="Q262" i="26" s="1"/>
  <c r="J473" i="29"/>
  <c r="P473" i="29" s="1"/>
  <c r="Q473" i="29" s="1"/>
  <c r="P473" i="26"/>
  <c r="Q473" i="26" s="1"/>
  <c r="J501" i="29"/>
  <c r="P501" i="29" s="1"/>
  <c r="Q501" i="29" s="1"/>
  <c r="P501" i="26"/>
  <c r="Q501" i="26" s="1"/>
  <c r="J296" i="29"/>
  <c r="P296" i="29" s="1"/>
  <c r="Q296" i="29" s="1"/>
  <c r="P296" i="26"/>
  <c r="Q296" i="26" s="1"/>
  <c r="J89" i="29"/>
  <c r="P89" i="29" s="1"/>
  <c r="Q89" i="29" s="1"/>
  <c r="P89" i="26"/>
  <c r="Q89" i="26" s="1"/>
  <c r="J378" i="29"/>
  <c r="P378" i="29" s="1"/>
  <c r="Q378" i="29" s="1"/>
  <c r="P378" i="26"/>
  <c r="Q378" i="26" s="1"/>
  <c r="J245" i="29"/>
  <c r="P245" i="29" s="1"/>
  <c r="Q245" i="29" s="1"/>
  <c r="P245" i="26"/>
  <c r="Q245" i="26" s="1"/>
  <c r="J480" i="29"/>
  <c r="P480" i="29" s="1"/>
  <c r="P480" i="26"/>
  <c r="J183" i="29"/>
  <c r="P183" i="29" s="1"/>
  <c r="Q183" i="29" s="1"/>
  <c r="P183" i="26"/>
  <c r="Q183" i="26" s="1"/>
  <c r="J366" i="29"/>
  <c r="P366" i="29" s="1"/>
  <c r="Q366" i="29" s="1"/>
  <c r="P366" i="26"/>
  <c r="Q366" i="26" s="1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J393" i="24"/>
  <c r="K372" i="23"/>
  <c r="G320" i="23"/>
  <c r="I320" i="23"/>
  <c r="I544" i="23"/>
  <c r="H13" i="23" s="1"/>
  <c r="Q293" i="29" l="1"/>
  <c r="Q136" i="29"/>
  <c r="Q55" i="29"/>
  <c r="Q376" i="29"/>
  <c r="P476" i="29"/>
  <c r="Q539" i="29"/>
  <c r="P537" i="29"/>
  <c r="Q537" i="29" s="1"/>
  <c r="Q327" i="29"/>
  <c r="P18" i="26"/>
  <c r="Q20" i="26"/>
  <c r="P483" i="26"/>
  <c r="Q483" i="26" s="1"/>
  <c r="Q485" i="26"/>
  <c r="Q426" i="26"/>
  <c r="P424" i="26"/>
  <c r="Q424" i="26" s="1"/>
  <c r="Q64" i="26"/>
  <c r="J64" i="29"/>
  <c r="P64" i="29" s="1"/>
  <c r="Q64" i="29" s="1"/>
  <c r="P64" i="26"/>
  <c r="Q551" i="25"/>
  <c r="P549" i="25"/>
  <c r="Q549" i="25" s="1"/>
  <c r="P476" i="26"/>
  <c r="Q20" i="29"/>
  <c r="P18" i="29"/>
  <c r="Q485" i="29"/>
  <c r="P483" i="29"/>
  <c r="Q483" i="29" s="1"/>
  <c r="Q426" i="29"/>
  <c r="P424" i="29"/>
  <c r="Q424" i="29" s="1"/>
  <c r="P424" i="25"/>
  <c r="Q424" i="25" s="1"/>
  <c r="P393" i="24"/>
  <c r="Q393" i="24" s="1"/>
  <c r="J393" i="25"/>
  <c r="J558" i="29"/>
  <c r="P558" i="29" s="1"/>
  <c r="Q558" i="29" s="1"/>
  <c r="P558" i="26"/>
  <c r="Q558" i="26" s="1"/>
  <c r="Q259" i="29"/>
  <c r="J77" i="29"/>
  <c r="P77" i="29" s="1"/>
  <c r="P53" i="29" s="1"/>
  <c r="Q53" i="29" s="1"/>
  <c r="P77" i="26"/>
  <c r="P53" i="26" s="1"/>
  <c r="Q53" i="26" s="1"/>
  <c r="J429" i="29"/>
  <c r="P429" i="29" s="1"/>
  <c r="Q429" i="29" s="1"/>
  <c r="P429" i="26"/>
  <c r="Q429" i="26" s="1"/>
  <c r="J551" i="29"/>
  <c r="P551" i="29" s="1"/>
  <c r="P551" i="26"/>
  <c r="Q327" i="26"/>
  <c r="O304" i="29"/>
  <c r="O291" i="29" s="1"/>
  <c r="O567" i="29" s="1"/>
  <c r="J304" i="29"/>
  <c r="P304" i="29" s="1"/>
  <c r="Q304" i="29" s="1"/>
  <c r="Q539" i="26"/>
  <c r="P537" i="26"/>
  <c r="Q537" i="26" s="1"/>
  <c r="J160" i="29"/>
  <c r="P160" i="29" s="1"/>
  <c r="Q160" i="29" s="1"/>
  <c r="P160" i="26"/>
  <c r="Q160" i="26" s="1"/>
  <c r="P489" i="26"/>
  <c r="Q489" i="26" s="1"/>
  <c r="Q491" i="26"/>
  <c r="P53" i="25"/>
  <c r="Q53" i="25" s="1"/>
  <c r="Q110" i="29"/>
  <c r="P108" i="29"/>
  <c r="Q108" i="29" s="1"/>
  <c r="Q499" i="26"/>
  <c r="P497" i="26"/>
  <c r="Q497" i="26" s="1"/>
  <c r="Q499" i="29"/>
  <c r="P497" i="29"/>
  <c r="Q497" i="29" s="1"/>
  <c r="J565" i="29"/>
  <c r="P565" i="29" s="1"/>
  <c r="Q565" i="29" s="1"/>
  <c r="P565" i="26"/>
  <c r="Q565" i="26" s="1"/>
  <c r="Q55" i="26"/>
  <c r="Q376" i="26"/>
  <c r="P120" i="26"/>
  <c r="Q120" i="26" s="1"/>
  <c r="Q122" i="26"/>
  <c r="P120" i="29"/>
  <c r="Q120" i="29" s="1"/>
  <c r="Q122" i="29"/>
  <c r="Q110" i="26"/>
  <c r="P108" i="26"/>
  <c r="Q108" i="26" s="1"/>
  <c r="Q199" i="29"/>
  <c r="P489" i="29"/>
  <c r="Q489" i="29" s="1"/>
  <c r="Q491" i="29"/>
  <c r="P303" i="25"/>
  <c r="J303" i="26"/>
  <c r="P263" i="25"/>
  <c r="Q263" i="25" s="1"/>
  <c r="J263" i="26"/>
  <c r="O567" i="25"/>
  <c r="N13" i="25" s="1"/>
  <c r="J320" i="23"/>
  <c r="K320" i="23" s="1"/>
  <c r="J338" i="24"/>
  <c r="P393" i="25" l="1"/>
  <c r="J393" i="26"/>
  <c r="P374" i="24"/>
  <c r="Q374" i="24" s="1"/>
  <c r="Q551" i="26"/>
  <c r="P549" i="26"/>
  <c r="Q549" i="26" s="1"/>
  <c r="Q551" i="29"/>
  <c r="P549" i="29"/>
  <c r="Q549" i="29" s="1"/>
  <c r="Q18" i="26"/>
  <c r="N13" i="29"/>
  <c r="K13" i="29" s="1"/>
  <c r="P338" i="24"/>
  <c r="P325" i="24" s="1"/>
  <c r="J338" i="25"/>
  <c r="J303" i="29"/>
  <c r="P303" i="29" s="1"/>
  <c r="P303" i="26"/>
  <c r="Q303" i="26" s="1"/>
  <c r="Q18" i="29"/>
  <c r="J263" i="29"/>
  <c r="P263" i="29" s="1"/>
  <c r="P263" i="26"/>
  <c r="Q263" i="26" s="1"/>
  <c r="P257" i="25"/>
  <c r="Q303" i="25"/>
  <c r="P291" i="25"/>
  <c r="Q291" i="25" s="1"/>
  <c r="Q257" i="25"/>
  <c r="J544" i="23"/>
  <c r="K544" i="23" s="1"/>
  <c r="J338" i="26" l="1"/>
  <c r="P338" i="25"/>
  <c r="Q263" i="29"/>
  <c r="P257" i="29"/>
  <c r="Q257" i="29" s="1"/>
  <c r="Q303" i="29"/>
  <c r="P291" i="29"/>
  <c r="Q291" i="29" s="1"/>
  <c r="Q338" i="24"/>
  <c r="J393" i="29"/>
  <c r="P393" i="29" s="1"/>
  <c r="P393" i="26"/>
  <c r="P257" i="26"/>
  <c r="Q257" i="26" s="1"/>
  <c r="P291" i="26"/>
  <c r="Q291" i="26" s="1"/>
  <c r="Q393" i="25"/>
  <c r="P374" i="25"/>
  <c r="Q374" i="25" s="1"/>
  <c r="Q325" i="24"/>
  <c r="O214" i="24"/>
  <c r="O197" i="24" s="1"/>
  <c r="O567" i="24" s="1"/>
  <c r="P214" i="24"/>
  <c r="N214" i="24"/>
  <c r="Q393" i="29" l="1"/>
  <c r="P374" i="29"/>
  <c r="Q374" i="29" s="1"/>
  <c r="Q393" i="26"/>
  <c r="P374" i="26"/>
  <c r="Q374" i="26" s="1"/>
  <c r="Q338" i="25"/>
  <c r="P325" i="25"/>
  <c r="J338" i="29"/>
  <c r="P338" i="29" s="1"/>
  <c r="P338" i="26"/>
  <c r="N13" i="24"/>
  <c r="R582" i="24"/>
  <c r="N197" i="24"/>
  <c r="N567" i="24" s="1"/>
  <c r="N581" i="24" s="1"/>
  <c r="P582" i="24" s="1"/>
  <c r="Q214" i="24"/>
  <c r="P197" i="24"/>
  <c r="Q338" i="29" l="1"/>
  <c r="P325" i="29"/>
  <c r="Q325" i="29" s="1"/>
  <c r="Q325" i="25"/>
  <c r="P567" i="25"/>
  <c r="Q338" i="26"/>
  <c r="P325" i="26"/>
  <c r="Q325" i="26" s="1"/>
  <c r="E13" i="24"/>
  <c r="I13" i="24" s="1"/>
  <c r="K13" i="24" s="1"/>
  <c r="Q197" i="24"/>
  <c r="P567" i="24"/>
  <c r="O142" i="26"/>
  <c r="O134" i="26" s="1"/>
  <c r="J142" i="26"/>
  <c r="J142" i="29" l="1"/>
  <c r="P142" i="29" s="1"/>
  <c r="P134" i="29" s="1"/>
  <c r="P142" i="26"/>
  <c r="P134" i="26" s="1"/>
  <c r="Q567" i="25"/>
  <c r="R582" i="29"/>
  <c r="Q567" i="24"/>
  <c r="R582" i="25"/>
  <c r="J204" i="26"/>
  <c r="O204" i="26"/>
  <c r="Q134" i="26" l="1"/>
  <c r="J204" i="29"/>
  <c r="P204" i="29" s="1"/>
  <c r="P204" i="26"/>
  <c r="Q204" i="26" s="1"/>
  <c r="Q134" i="29"/>
  <c r="O219" i="26"/>
  <c r="O197" i="26" s="1"/>
  <c r="O567" i="26" s="1"/>
  <c r="R582" i="26" s="1"/>
  <c r="J219" i="26"/>
  <c r="J219" i="29" l="1"/>
  <c r="P219" i="29" s="1"/>
  <c r="P219" i="26"/>
  <c r="P197" i="26" s="1"/>
  <c r="Q204" i="29"/>
  <c r="P197" i="29"/>
  <c r="N13" i="26"/>
  <c r="K13" i="26" s="1"/>
  <c r="P567" i="26" l="1"/>
  <c r="Q197" i="26"/>
  <c r="Q197" i="29"/>
  <c r="P567" i="29"/>
  <c r="Q567" i="29" s="1"/>
  <c r="P578" i="29" l="1"/>
  <c r="Q567" i="26"/>
</calcChain>
</file>

<file path=xl/sharedStrings.xml><?xml version="1.0" encoding="utf-8"?>
<sst xmlns="http://schemas.openxmlformats.org/spreadsheetml/2006/main" count="15687" uniqueCount="1563">
  <si>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</si>
  <si>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</si>
  <si>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</si>
  <si>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</si>
  <si>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</si>
  <si>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</si>
  <si>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</si>
  <si>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</si>
  <si>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</si>
  <si>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</si>
  <si>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</si>
  <si>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</si>
  <si>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</si>
  <si>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</si>
  <si>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</si>
  <si>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</si>
  <si>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</si>
  <si>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</si>
  <si>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</si>
  <si>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</si>
  <si>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</si>
  <si>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</si>
  <si>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</si>
  <si>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</si>
  <si>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</si>
  <si>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</si>
  <si>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</si>
  <si>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</si>
  <si>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</si>
  <si>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</si>
  <si>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</si>
  <si>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</si>
  <si>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</si>
  <si>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</si>
  <si>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</si>
  <si>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</si>
  <si>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</si>
  <si>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</si>
  <si>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</si>
  <si>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</si>
  <si>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</si>
  <si>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</si>
  <si>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</si>
  <si>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</si>
  <si>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</si>
  <si>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</si>
  <si>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</si>
  <si>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</si>
  <si>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</si>
  <si>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</si>
  <si>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</si>
  <si>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</si>
  <si>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</si>
  <si>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</si>
  <si>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</si>
  <si>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</si>
  <si>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</si>
  <si>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</si>
  <si>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</si>
  <si>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</si>
  <si>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</si>
  <si>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</si>
  <si>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</si>
  <si>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</si>
  <si>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</si>
  <si>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</si>
  <si>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</si>
  <si>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</si>
  <si>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</si>
  <si>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</si>
  <si>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</si>
  <si>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</si>
  <si>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</si>
  <si>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</si>
  <si>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</si>
  <si>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</si>
  <si>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</si>
  <si>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</si>
  <si>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</si>
  <si>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</si>
  <si>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</si>
  <si>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</si>
  <si>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</si>
  <si>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</si>
  <si>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</si>
  <si>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</si>
  <si>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</si>
  <si>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</si>
  <si>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</si>
  <si>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</si>
  <si>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</si>
  <si>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</si>
  <si>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</si>
  <si>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</si>
  <si>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</si>
  <si>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</si>
  <si>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</si>
  <si>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</si>
  <si>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</si>
  <si>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</si>
  <si>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</si>
  <si>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</si>
  <si>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</si>
  <si>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</si>
  <si>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</si>
  <si>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</si>
  <si>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</si>
  <si>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</si>
  <si>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</si>
  <si>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</si>
  <si>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</si>
  <si>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</si>
  <si>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</si>
  <si>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</si>
  <si>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</si>
  <si>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</si>
  <si>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</si>
  <si>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</si>
  <si>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</si>
  <si>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</si>
  <si>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</si>
  <si>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</si>
  <si>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</si>
  <si>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</si>
  <si>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</si>
  <si>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</si>
  <si>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</si>
  <si>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</si>
  <si>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</si>
  <si>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</si>
  <si>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</si>
  <si>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</si>
  <si>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</si>
  <si>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</si>
  <si>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</si>
  <si>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</si>
  <si>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</si>
  <si>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</si>
  <si>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</si>
  <si>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</si>
  <si>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</si>
  <si>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</si>
  <si>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</si>
  <si>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</si>
  <si>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</si>
  <si>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</si>
  <si>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</si>
  <si>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</si>
  <si>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</si>
  <si>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</si>
  <si>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</si>
  <si>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</si>
  <si>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</si>
  <si>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</si>
  <si>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</si>
  <si>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</si>
  <si>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</si>
  <si>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</si>
  <si>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</si>
  <si>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</si>
  <si>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</si>
  <si>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</si>
  <si>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</si>
  <si>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</si>
  <si>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</si>
  <si>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</si>
  <si>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</si>
  <si>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</si>
  <si>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</si>
  <si>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</si>
  <si>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</si>
  <si>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</si>
  <si>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</si>
  <si>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</si>
  <si>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</si>
  <si>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</si>
  <si>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</si>
  <si>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</si>
  <si>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</si>
  <si>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</si>
  <si>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</si>
  <si>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</si>
  <si>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</si>
  <si>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</si>
  <si>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</si>
  <si>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</si>
  <si>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</si>
  <si>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</si>
  <si>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</si>
  <si>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</si>
  <si>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</si>
  <si>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</si>
  <si>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</si>
  <si>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</si>
  <si>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</si>
  <si>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</si>
  <si>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</si>
  <si>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</si>
  <si>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</si>
  <si>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</si>
  <si>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</si>
  <si>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</si>
  <si>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</si>
  <si>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</si>
  <si>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</si>
  <si>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</si>
  <si>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</si>
  <si>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</si>
  <si>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</si>
  <si>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</si>
  <si>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</si>
  <si>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</si>
  <si>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</si>
  <si>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</si>
  <si>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</si>
  <si>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</si>
  <si>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</si>
  <si>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</si>
  <si>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</si>
  <si>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</si>
  <si>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</si>
  <si>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</si>
  <si>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</si>
  <si>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</si>
  <si>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</si>
  <si>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</si>
  <si>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</si>
  <si>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</si>
  <si>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</si>
  <si>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</si>
  <si>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</si>
  <si>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</si>
  <si>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</si>
  <si>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</si>
  <si>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</si>
  <si>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</si>
  <si>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</si>
  <si>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</si>
  <si>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</si>
  <si>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</si>
  <si>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</si>
  <si>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</si>
  <si>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</si>
  <si>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</si>
  <si>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</si>
  <si>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</si>
  <si>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</si>
  <si>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</si>
  <si>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</si>
  <si>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</si>
  <si>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</si>
  <si>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</si>
  <si>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</si>
  <si>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</si>
  <si>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</si>
  <si>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</si>
  <si>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</si>
  <si>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</si>
  <si>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</si>
  <si>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</si>
  <si>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</si>
  <si>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</si>
  <si>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</si>
  <si>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</si>
  <si>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</si>
  <si>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</si>
  <si>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</si>
  <si>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</si>
  <si>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</si>
  <si>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</si>
  <si>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</si>
  <si>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</si>
  <si>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</si>
  <si>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</si>
  <si>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</si>
  <si>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</si>
  <si>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</si>
  <si>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</si>
  <si>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</si>
  <si>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</si>
  <si>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</si>
  <si>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</si>
  <si>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</si>
  <si>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</si>
  <si>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</si>
  <si>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</si>
  <si>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</si>
  <si>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</si>
  <si>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</si>
  <si>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</si>
  <si>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</si>
  <si>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</si>
  <si>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</si>
  <si>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</si>
  <si>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</si>
  <si>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</si>
  <si>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</si>
  <si>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</si>
  <si>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</si>
  <si>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</si>
  <si>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</si>
  <si>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</si>
  <si>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</si>
  <si>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</si>
  <si>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</si>
  <si>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</si>
  <si>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</si>
  <si>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</si>
  <si>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</si>
  <si>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</si>
  <si>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</si>
  <si>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</si>
  <si>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</si>
  <si>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</si>
  <si>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</si>
  <si>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</si>
  <si>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</si>
  <si>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</si>
  <si>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</si>
  <si>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</si>
  <si>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</si>
  <si>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</si>
  <si>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</si>
  <si>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</si>
  <si>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</si>
  <si>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</si>
  <si>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</si>
  <si>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</si>
  <si>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</si>
  <si>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</si>
  <si>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</si>
  <si>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</si>
  <si>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</si>
  <si>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</si>
  <si>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</si>
  <si>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</si>
  <si>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</si>
  <si>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</si>
  <si>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</si>
  <si>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</si>
  <si>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</si>
  <si>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</si>
  <si>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</si>
  <si>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</si>
  <si>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</si>
  <si>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</si>
  <si>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</si>
  <si>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</si>
  <si>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</si>
  <si>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</si>
  <si>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</si>
  <si>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</si>
  <si>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</si>
  <si>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</si>
  <si>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</si>
  <si>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</si>
  <si>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</si>
  <si>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</si>
  <si>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</si>
  <si>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</si>
  <si>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</si>
  <si>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</si>
  <si>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</si>
  <si>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</si>
  <si>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</si>
  <si>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</si>
  <si>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</si>
  <si>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</si>
  <si>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</si>
  <si>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</si>
  <si>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</si>
  <si>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</si>
  <si>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</si>
  <si>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</si>
  <si>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</si>
  <si>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</si>
  <si>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</si>
  <si>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</si>
  <si>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</si>
  <si>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</si>
  <si>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</si>
  <si>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</si>
  <si>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</si>
  <si>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</si>
  <si>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</si>
  <si>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</si>
  <si>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</si>
  <si>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</si>
  <si>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</si>
  <si>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</si>
  <si>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</si>
  <si>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</si>
  <si>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</si>
  <si>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</si>
  <si>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</si>
  <si>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</si>
  <si>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</si>
  <si>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</si>
  <si>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</si>
  <si>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</si>
  <si>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</si>
  <si>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</si>
  <si>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</si>
  <si>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</si>
  <si>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</si>
  <si>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</si>
  <si>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</si>
  <si>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</si>
  <si>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</si>
  <si>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</si>
  <si>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</si>
  <si>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</si>
  <si>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</si>
  <si>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</si>
  <si>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</si>
  <si>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</si>
  <si>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</si>
  <si>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</si>
  <si>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</si>
  <si>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</si>
  <si>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</si>
  <si>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</si>
  <si>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</si>
  <si>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</si>
  <si>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</si>
  <si>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</si>
  <si>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</si>
  <si>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</si>
  <si>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</si>
  <si>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</si>
  <si>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</si>
  <si>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</si>
  <si>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</si>
  <si>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</si>
  <si>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</si>
  <si>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</si>
  <si>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</si>
  <si>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</si>
  <si>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</si>
  <si>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</si>
  <si>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</si>
  <si>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</si>
  <si>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</si>
  <si>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</si>
  <si>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</si>
  <si>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</si>
  <si>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</si>
  <si>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</si>
  <si>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</si>
  <si>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</si>
  <si>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</si>
  <si>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</si>
  <si>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</si>
  <si>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</si>
  <si>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</si>
  <si>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</si>
  <si>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</si>
  <si>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</si>
  <si>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</si>
  <si>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</si>
  <si>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</si>
  <si>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</si>
  <si>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</si>
  <si>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</si>
  <si>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</si>
  <si>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</si>
  <si>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</si>
  <si>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</si>
  <si>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</si>
  <si>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</si>
  <si>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</si>
  <si>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</si>
  <si>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</si>
  <si>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</si>
  <si>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</si>
  <si>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</si>
  <si>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</si>
  <si>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</si>
  <si>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</si>
  <si>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</si>
  <si>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</si>
  <si>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</si>
  <si>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</si>
  <si>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</si>
  <si>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</si>
  <si>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</si>
  <si>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</si>
  <si>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</si>
  <si>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</si>
  <si>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</si>
  <si>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</si>
  <si>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</si>
  <si>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</si>
  <si>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</si>
  <si>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</si>
  <si>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</si>
  <si>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</si>
  <si>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</si>
  <si>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</si>
  <si>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</si>
  <si>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</si>
  <si>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</si>
  <si>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</si>
  <si>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</si>
  <si>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</si>
  <si>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</si>
  <si>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</si>
  <si>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</si>
  <si>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</si>
  <si>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</si>
  <si>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</si>
  <si>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</si>
  <si>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</si>
  <si>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</si>
  <si>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</si>
  <si>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</si>
  <si>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</si>
  <si>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</si>
  <si>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</si>
  <si>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</si>
  <si>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</si>
  <si>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</si>
  <si>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</si>
  <si>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</si>
  <si>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</si>
  <si>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</si>
  <si>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</si>
  <si>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</si>
  <si>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</si>
  <si>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</si>
  <si>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</si>
  <si>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</si>
  <si>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</si>
  <si>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</si>
  <si>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</si>
  <si>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</si>
  <si>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</si>
  <si>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</si>
  <si>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</si>
  <si>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</si>
  <si>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</si>
  <si>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</si>
  <si>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</si>
  <si>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</si>
  <si>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</si>
  <si>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</si>
  <si>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</si>
  <si>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</si>
  <si>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</si>
  <si>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</si>
  <si>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</si>
  <si>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</si>
  <si>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</si>
  <si>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</si>
  <si>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</si>
  <si>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</si>
  <si>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</si>
  <si>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</si>
  <si>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</si>
  <si>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</si>
  <si>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</si>
  <si>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</si>
  <si>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</si>
  <si>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</si>
  <si>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</si>
  <si>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</si>
  <si>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</si>
  <si>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</si>
  <si>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</si>
  <si>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</si>
  <si>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</si>
  <si>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</si>
  <si>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</si>
  <si>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</si>
  <si>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</si>
  <si>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</si>
  <si>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</si>
  <si>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</si>
  <si>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</si>
  <si>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</si>
  <si>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</si>
  <si>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</si>
  <si>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</si>
  <si>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</si>
  <si>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</si>
  <si>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</si>
  <si>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</si>
  <si>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</si>
  <si>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</si>
  <si>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</si>
  <si>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</si>
  <si>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</si>
  <si>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</si>
  <si>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</si>
  <si>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</si>
  <si>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</si>
  <si>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</si>
  <si>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</si>
  <si>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</si>
  <si>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</si>
  <si>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</si>
  <si>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</si>
  <si>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</si>
  <si>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</si>
  <si>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</si>
  <si>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</si>
  <si>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</si>
  <si>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</si>
  <si>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</si>
  <si>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</si>
  <si>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</si>
  <si>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</si>
  <si>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</si>
  <si>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</si>
  <si>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</si>
  <si>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</si>
  <si>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</si>
  <si>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</si>
  <si>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</si>
  <si>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</si>
  <si>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</si>
  <si>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</si>
  <si>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</si>
  <si>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</si>
  <si>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</si>
  <si>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</si>
  <si>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</si>
  <si>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</si>
  <si>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</si>
  <si>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</si>
  <si>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</si>
  <si>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</si>
  <si>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</si>
  <si>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</si>
  <si>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</si>
  <si>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</si>
  <si>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</si>
  <si>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</si>
  <si>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</si>
  <si>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</si>
  <si>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</si>
  <si>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</si>
  <si>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</si>
  <si>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</si>
  <si>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</si>
  <si>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</si>
  <si>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</si>
  <si>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</si>
  <si>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</si>
  <si>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</si>
  <si>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</si>
  <si>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</si>
  <si>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</si>
  <si>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</si>
  <si>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</si>
  <si>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</si>
  <si>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</si>
  <si>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</si>
  <si>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</si>
  <si>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</si>
  <si>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</si>
  <si>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</si>
  <si>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</si>
  <si>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</si>
  <si>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</si>
  <si>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</si>
  <si>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</si>
  <si>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</si>
  <si>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</si>
  <si>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</si>
  <si>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</si>
  <si>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</si>
  <si>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</si>
  <si>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</si>
  <si>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</si>
  <si>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</si>
  <si>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</si>
  <si>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</si>
  <si>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</si>
  <si>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</si>
  <si>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</si>
  <si>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</si>
  <si>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</si>
  <si>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</si>
  <si>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</si>
  <si>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</si>
  <si>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</si>
  <si>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</si>
  <si>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</si>
  <si>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</si>
  <si>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</si>
  <si>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</si>
  <si>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</si>
  <si>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</si>
  <si>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</si>
  <si>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</si>
  <si>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</si>
  <si>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</si>
  <si>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</si>
  <si>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</si>
  <si>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</si>
  <si>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</si>
  <si>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</si>
  <si>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</si>
  <si>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</si>
  <si>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</si>
  <si>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</si>
  <si>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</si>
  <si>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</si>
  <si>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</si>
  <si>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</si>
  <si>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</si>
  <si>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</si>
  <si>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</si>
  <si>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</si>
  <si>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</si>
  <si>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</si>
  <si>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</si>
  <si>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</si>
  <si>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</si>
  <si>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</si>
  <si>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</si>
  <si>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</si>
  <si>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</si>
  <si>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</si>
  <si>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</si>
  <si>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</si>
  <si>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</si>
  <si>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</si>
  <si>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</si>
  <si>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</si>
  <si>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</si>
  <si>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</si>
  <si>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</si>
  <si>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</si>
  <si>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</si>
  <si>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</si>
  <si>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</si>
  <si>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</si>
  <si>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</si>
  <si>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</si>
  <si>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</si>
  <si>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</si>
  <si>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</si>
  <si>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</si>
  <si>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</si>
  <si>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</si>
  <si>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</si>
  <si>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</si>
  <si>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</si>
  <si>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</si>
  <si>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</si>
  <si>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</si>
  <si>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</si>
  <si>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</si>
  <si>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</si>
  <si>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</si>
  <si>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</si>
  <si>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</si>
  <si>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</si>
  <si>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</si>
  <si>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</si>
  <si>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</si>
  <si>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</si>
  <si>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</si>
  <si>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</si>
  <si>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</si>
  <si>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</si>
  <si>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</si>
  <si>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</si>
  <si>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</si>
  <si>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</si>
  <si>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</si>
  <si>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</si>
  <si>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</si>
  <si>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</si>
  <si>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</si>
  <si>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</si>
  <si>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</si>
  <si>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</si>
  <si>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</si>
  <si>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</si>
  <si>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</si>
  <si>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</si>
  <si>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</si>
  <si>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</si>
  <si>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</si>
  <si>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</si>
  <si>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</si>
  <si>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</si>
  <si>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</si>
  <si>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</si>
  <si>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</si>
  <si>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</si>
  <si>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</si>
  <si>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</si>
  <si>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</si>
  <si>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</si>
  <si>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</si>
  <si>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</si>
  <si>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</si>
  <si>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</si>
  <si>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</si>
  <si>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</si>
  <si>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</si>
  <si>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</si>
  <si>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</si>
  <si>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</si>
  <si>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</si>
  <si>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</si>
  <si>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</si>
  <si>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</si>
  <si>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</si>
  <si>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</si>
  <si>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</si>
  <si>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</si>
  <si>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</si>
  <si>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</si>
  <si>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</si>
  <si>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</si>
  <si>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</si>
  <si>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</si>
  <si>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</si>
  <si>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</si>
  <si>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</si>
  <si>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</si>
  <si>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</si>
  <si>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</si>
  <si>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</si>
  <si>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</si>
  <si>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</si>
  <si>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</si>
  <si>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</si>
  <si>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</si>
  <si>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</si>
  <si>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</si>
  <si>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</si>
  <si>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</si>
  <si>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</si>
  <si>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</si>
  <si>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</si>
  <si>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</si>
  <si>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</si>
  <si>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</si>
  <si>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</si>
  <si>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</si>
  <si>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</si>
  <si>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</si>
  <si>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</si>
  <si>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</si>
  <si>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</si>
  <si>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</si>
  <si>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</si>
  <si>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</si>
  <si>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</si>
  <si>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</si>
  <si>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</si>
  <si>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</si>
  <si>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</si>
  <si>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</si>
  <si>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</si>
  <si>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</si>
  <si>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</si>
  <si>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</si>
  <si>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</si>
  <si>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</si>
  <si>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</si>
  <si>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</si>
  <si>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</si>
  <si>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</si>
  <si>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</si>
  <si>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</si>
  <si>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</si>
  <si>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</si>
  <si>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</si>
  <si>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</si>
  <si>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</si>
  <si>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</si>
  <si>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</si>
  <si>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</si>
  <si>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</si>
  <si>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</si>
  <si>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</si>
  <si>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</si>
  <si>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</si>
  <si>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</si>
  <si>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</si>
  <si>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</si>
  <si>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</si>
  <si>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</si>
  <si>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</si>
  <si>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</si>
  <si>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</si>
  <si>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</si>
  <si>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</si>
  <si>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</si>
  <si>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</si>
  <si>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</si>
  <si>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</si>
  <si>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</si>
  <si>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</si>
  <si>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</si>
  <si>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</si>
  <si>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</si>
  <si>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</si>
  <si>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</si>
  <si>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</si>
  <si>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</si>
  <si>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</si>
  <si>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</si>
  <si>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</si>
  <si>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</si>
  <si>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</si>
  <si>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</si>
  <si>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</si>
  <si>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</si>
  <si>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</si>
  <si>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</si>
  <si>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</si>
  <si>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</si>
  <si>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</si>
  <si>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</si>
  <si>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</si>
  <si>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</si>
  <si>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</si>
  <si>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</si>
  <si>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</si>
  <si>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</si>
  <si>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</si>
  <si>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</si>
  <si>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</si>
  <si>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</si>
  <si>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</si>
  <si>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</si>
  <si>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</si>
  <si>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</si>
  <si>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</si>
  <si>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</si>
  <si>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</si>
  <si>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</si>
  <si>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</si>
  <si>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</si>
  <si>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</si>
  <si>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</si>
  <si>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</si>
  <si>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</si>
  <si>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</si>
  <si>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</si>
  <si>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</si>
  <si>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</si>
  <si>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</si>
  <si>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</si>
  <si>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</si>
  <si>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</si>
  <si>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</si>
  <si>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</si>
  <si>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</si>
  <si>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</si>
  <si>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</si>
  <si>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</si>
  <si>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</si>
  <si>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</si>
  <si>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</si>
  <si>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</si>
  <si>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</si>
  <si>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</si>
  <si>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</si>
  <si>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</si>
  <si>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</si>
  <si>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</si>
  <si>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</si>
  <si>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</si>
  <si>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</si>
  <si>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</si>
  <si>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</si>
  <si>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</si>
  <si>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</si>
  <si>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</si>
  <si>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</si>
  <si>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</si>
  <si>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</si>
  <si>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</si>
  <si>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</si>
  <si>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</si>
  <si>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</si>
  <si>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</si>
  <si>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</si>
  <si>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</si>
  <si>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</si>
  <si>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</si>
  <si>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</si>
  <si>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</si>
  <si>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</si>
  <si>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</si>
  <si>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</si>
  <si>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</si>
  <si>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</si>
  <si>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</si>
  <si>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</si>
  <si>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</si>
  <si>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</si>
  <si>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</si>
  <si>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</si>
  <si>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</si>
  <si>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</si>
  <si>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</si>
  <si>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</si>
  <si>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</si>
  <si>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</si>
  <si>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</si>
  <si>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</si>
  <si>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</si>
  <si>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</si>
  <si>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</si>
  <si>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</si>
  <si>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</si>
  <si>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</si>
  <si>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</si>
  <si>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</si>
  <si>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</si>
  <si>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</si>
  <si>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</si>
  <si>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</si>
  <si>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</si>
  <si>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</si>
  <si>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</si>
  <si>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</si>
  <si>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</si>
  <si>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</si>
  <si>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</si>
  <si>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</si>
  <si>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</si>
  <si>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</si>
  <si>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</si>
  <si>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</si>
  <si>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</si>
  <si>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</si>
  <si>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</si>
  <si>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</si>
  <si>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</si>
  <si>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</si>
  <si>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</si>
  <si>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</si>
  <si>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</si>
  <si>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</si>
  <si>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</si>
  <si>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</si>
  <si>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</si>
  <si>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</si>
  <si>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</si>
  <si>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</si>
  <si>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</si>
  <si>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</si>
  <si>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</si>
  <si>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</si>
  <si>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</si>
  <si>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</si>
  <si>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</si>
  <si>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</si>
  <si>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</si>
  <si>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</si>
  <si>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</si>
  <si>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</si>
  <si>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</si>
  <si>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</si>
  <si>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</si>
  <si>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</si>
  <si>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</si>
  <si>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</si>
  <si>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</si>
  <si>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</si>
  <si>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</si>
  <si>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</si>
  <si>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</si>
  <si>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</si>
  <si>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</si>
  <si>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</si>
  <si>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</si>
  <si>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</si>
  <si>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</si>
  <si>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</si>
  <si>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</si>
  <si>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</si>
  <si>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</si>
  <si>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</si>
  <si>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</si>
  <si>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</si>
  <si>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</si>
  <si>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</si>
  <si>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</si>
  <si>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</si>
  <si>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</si>
  <si>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</si>
  <si>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</si>
  <si>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</si>
  <si>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</si>
  <si>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</si>
  <si>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</si>
  <si>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</si>
  <si>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</si>
  <si>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</si>
  <si>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</si>
  <si>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</si>
  <si>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</si>
  <si>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</si>
  <si>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</si>
  <si>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</si>
  <si>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</si>
  <si>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</si>
  <si>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</si>
  <si>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</si>
  <si>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</si>
  <si>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</si>
  <si>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</si>
  <si>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</si>
  <si>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</si>
  <si>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</si>
  <si>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</si>
  <si>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</si>
  <si>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</si>
  <si>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</si>
  <si>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</si>
  <si>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</si>
  <si>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</si>
  <si>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</si>
  <si>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</si>
  <si>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</si>
  <si>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</si>
  <si>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</si>
  <si>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</si>
  <si>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</si>
  <si>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</si>
  <si>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</si>
  <si>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</si>
  <si>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</si>
  <si>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</si>
  <si>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</si>
  <si>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</si>
  <si>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</si>
  <si>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</si>
  <si>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</si>
  <si>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</si>
  <si>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</si>
  <si>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</si>
  <si>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</si>
  <si>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</si>
  <si>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</si>
  <si>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</si>
  <si>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</si>
  <si>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</si>
  <si>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</si>
  <si>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</si>
  <si>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</si>
  <si>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</si>
  <si>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</si>
  <si>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</si>
  <si>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</si>
  <si>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</si>
  <si>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</si>
  <si>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</si>
  <si>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</si>
  <si>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</si>
  <si>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</si>
  <si>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</si>
  <si>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</si>
  <si>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</si>
  <si>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</si>
  <si>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</si>
  <si>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</si>
  <si>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</si>
  <si>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</si>
  <si>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</si>
  <si>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</si>
  <si>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</si>
  <si>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</si>
  <si>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</si>
  <si>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</si>
  <si>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</si>
  <si>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</si>
  <si>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</si>
  <si>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</si>
  <si>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</si>
  <si>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</si>
  <si>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</si>
  <si>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</si>
  <si>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</si>
  <si>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</si>
  <si>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</si>
  <si>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</si>
  <si>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</si>
  <si>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</si>
  <si>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</si>
  <si>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</si>
  <si>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</si>
  <si>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</si>
  <si>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</si>
  <si>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</si>
  <si>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</si>
  <si>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</si>
  <si>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</si>
  <si>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</si>
  <si>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</si>
  <si>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</si>
  <si>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</si>
  <si>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</si>
  <si>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</si>
  <si>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</si>
  <si>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</si>
  <si>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</si>
  <si>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</si>
  <si>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</si>
  <si>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</si>
  <si>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</si>
  <si>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</si>
  <si>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</si>
  <si>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</si>
  <si>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</si>
  <si>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</si>
  <si>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</si>
  <si>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</si>
  <si>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</si>
  <si>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</si>
  <si>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</si>
  <si>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</si>
  <si>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</si>
  <si>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</si>
  <si>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</si>
  <si>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</si>
  <si>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</si>
  <si>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</si>
  <si>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</si>
  <si>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</si>
  <si>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</si>
  <si>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</si>
  <si>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</si>
  <si>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</si>
  <si>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</si>
  <si>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</si>
  <si>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</si>
  <si>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</si>
  <si>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</si>
  <si>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</si>
  <si>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</si>
  <si>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</si>
  <si>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</si>
  <si>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</si>
  <si>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</si>
  <si>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</si>
  <si>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</si>
  <si>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</si>
  <si>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</si>
  <si>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</si>
  <si>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</si>
  <si>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</si>
  <si>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</si>
  <si>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</si>
  <si>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</si>
  <si>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</si>
  <si>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</si>
  <si>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</si>
  <si>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</si>
  <si>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</si>
  <si>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</si>
  <si>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</si>
  <si>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</si>
  <si>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</si>
  <si>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</si>
  <si>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</si>
  <si>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</si>
  <si>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</si>
  <si>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</si>
  <si>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</si>
  <si>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</si>
  <si>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</si>
  <si>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</si>
  <si>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</si>
  <si>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</si>
  <si>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</si>
  <si>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</si>
  <si>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</si>
  <si>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</si>
  <si>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</si>
  <si>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</si>
  <si>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</si>
  <si>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</si>
  <si>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</si>
  <si>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</si>
  <si>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</si>
  <si>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</si>
  <si>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</si>
  <si>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</si>
  <si>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</si>
  <si>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</si>
  <si>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</si>
  <si>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</si>
  <si>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</si>
  <si>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</si>
  <si>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</si>
  <si>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</si>
  <si>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</si>
  <si>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</si>
  <si>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</si>
  <si>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</si>
  <si>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</si>
  <si>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</si>
  <si>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</si>
  <si>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</si>
  <si>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</si>
  <si>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</si>
  <si>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</si>
  <si>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</si>
  <si>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</si>
  <si>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</si>
  <si>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</si>
  <si>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</si>
  <si>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</si>
  <si>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</si>
  <si>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</si>
  <si>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</si>
  <si>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</si>
  <si>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</si>
  <si>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</si>
  <si>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</si>
  <si>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</si>
  <si>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</si>
  <si>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</si>
  <si>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</si>
  <si>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</si>
  <si>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</si>
  <si>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</si>
  <si>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</si>
  <si>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</si>
  <si>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</si>
  <si>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</si>
  <si>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</si>
  <si>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</si>
  <si>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</si>
  <si>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</si>
  <si>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</si>
  <si>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</si>
  <si>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</si>
  <si>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</si>
  <si>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</si>
  <si>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</si>
  <si>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</si>
  <si>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</si>
  <si>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</si>
  <si>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</si>
  <si>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</si>
  <si>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</si>
  <si>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</si>
  <si>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</si>
  <si>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</si>
  <si>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</si>
  <si>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</si>
  <si>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</si>
  <si>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</si>
  <si>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</si>
  <si>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</si>
  <si>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</si>
  <si>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</si>
  <si>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</si>
  <si>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</si>
  <si>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</si>
  <si>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</si>
  <si>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</si>
  <si>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</si>
  <si>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</si>
  <si>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</si>
  <si>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</si>
  <si>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</si>
  <si>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</si>
  <si>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</si>
  <si>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</si>
  <si>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</si>
  <si>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</si>
  <si>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</si>
  <si>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</si>
  <si>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</si>
  <si>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</si>
  <si>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</si>
  <si>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</si>
  <si>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</si>
  <si>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</si>
  <si>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</si>
  <si>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</si>
  <si>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</si>
  <si>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</si>
  <si>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</si>
  <si>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</si>
  <si>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</si>
  <si>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</si>
  <si>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</si>
  <si>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</si>
  <si>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</si>
  <si>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</si>
  <si>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</si>
  <si>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</si>
  <si>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</si>
  <si>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</si>
  <si>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</si>
  <si>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</si>
  <si>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</si>
  <si>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</si>
  <si>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</si>
  <si>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</si>
  <si>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</si>
  <si>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</si>
  <si>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</si>
  <si>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</si>
  <si>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</si>
  <si>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</si>
  <si>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</si>
  <si>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</si>
  <si>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</si>
  <si>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</si>
  <si>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</si>
  <si>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</si>
  <si>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</si>
  <si>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</si>
  <si>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</si>
  <si>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</si>
  <si>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</si>
  <si>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</si>
  <si>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</si>
  <si>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</si>
  <si>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</si>
  <si>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</si>
  <si>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</si>
  <si>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</si>
  <si>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</si>
  <si>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</si>
  <si>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</si>
  <si>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</si>
  <si>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</si>
  <si>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</si>
  <si>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</si>
  <si>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</si>
  <si>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</si>
  <si>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</si>
  <si>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</si>
  <si>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</si>
  <si>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</si>
  <si>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</si>
  <si>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</si>
  <si>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</si>
  <si>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</si>
  <si>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</si>
  <si>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</si>
  <si>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</si>
  <si>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</si>
  <si>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</si>
  <si>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</si>
  <si>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</si>
  <si>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</si>
  <si>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</si>
  <si>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</si>
  <si>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</si>
  <si>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</si>
  <si>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</si>
  <si>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</si>
  <si>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</si>
  <si>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</si>
  <si>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</si>
  <si>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</si>
  <si>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</si>
  <si>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</si>
  <si>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</si>
  <si>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</si>
  <si>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</si>
  <si>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</si>
  <si>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</si>
  <si>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</si>
  <si>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</si>
  <si>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</si>
  <si>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</si>
  <si>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</si>
  <si>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</si>
  <si>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</si>
  <si>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</si>
  <si>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</si>
  <si>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</si>
  <si>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</si>
  <si>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</si>
  <si>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</si>
  <si>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</si>
  <si>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</si>
  <si>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</si>
  <si>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</si>
  <si>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</si>
  <si>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</si>
  <si>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</si>
  <si>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</si>
  <si>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</si>
  <si>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</si>
  <si>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</si>
  <si>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</si>
  <si>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</si>
  <si>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</si>
  <si>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</si>
  <si>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</si>
  <si>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</si>
  <si>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</si>
  <si>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</si>
  <si>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</si>
  <si>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</si>
  <si>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</si>
  <si>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</si>
  <si>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</si>
  <si>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</si>
  <si>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</si>
  <si>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</si>
  <si>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</si>
  <si>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</si>
  <si>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</si>
  <si>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</si>
  <si>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</si>
  <si>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</si>
  <si>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</si>
  <si>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</si>
  <si>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</si>
  <si>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</si>
  <si>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</si>
  <si>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</si>
  <si>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</si>
  <si>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</si>
  <si>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</si>
  <si>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</si>
  <si>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</si>
  <si>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</si>
  <si>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</si>
  <si>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</si>
  <si>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</si>
  <si>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</si>
  <si>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</si>
  <si>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</si>
  <si>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</si>
  <si>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</si>
  <si>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</si>
  <si>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</si>
  <si>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</si>
  <si>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</si>
  <si>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</si>
  <si>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</si>
  <si>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</si>
  <si>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</si>
  <si>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</si>
  <si>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</si>
  <si>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</si>
  <si>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</si>
  <si>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</si>
  <si>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</si>
  <si>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</si>
  <si>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</si>
  <si>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</si>
  <si>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</si>
  <si>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</si>
  <si>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</si>
  <si>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</si>
  <si>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</si>
  <si>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</si>
  <si>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</si>
  <si>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21/02/2024 a 22/04/2024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</si>
</sst>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673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51" t="s">
        <v>813</v>
      </c>
      <c r="D1" s="551"/>
      <c r="E1" s="551"/>
      <c r="F1" s="551"/>
      <c r="G1" s="551"/>
      <c r="H1" s="551"/>
      <c r="I1" s="551"/>
      <c r="J1" s="551"/>
      <c r="K1" s="55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51"/>
      <c r="D2" s="551"/>
      <c r="E2" s="551"/>
      <c r="F2" s="551"/>
      <c r="G2" s="551"/>
      <c r="H2" s="551"/>
      <c r="I2" s="551"/>
      <c r="J2" s="551"/>
      <c r="K2" s="55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51"/>
      <c r="D3" s="551"/>
      <c r="E3" s="551"/>
      <c r="F3" s="551"/>
      <c r="G3" s="551"/>
      <c r="H3" s="551"/>
      <c r="I3" s="551"/>
      <c r="J3" s="551"/>
      <c r="K3" s="55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51"/>
      <c r="D4" s="551"/>
      <c r="E4" s="551"/>
      <c r="F4" s="551"/>
      <c r="G4" s="551"/>
      <c r="H4" s="551"/>
      <c r="I4" s="551"/>
      <c r="J4" s="551"/>
      <c r="K4" s="55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53"/>
      <c r="D5" s="553"/>
      <c r="E5" s="553"/>
      <c r="F5" s="553"/>
      <c r="G5" s="553"/>
      <c r="H5" s="553"/>
      <c r="I5" s="553"/>
      <c r="J5" s="553"/>
      <c r="K5" s="554"/>
      <c r="L5" s="5"/>
      <c r="M5" s="5"/>
      <c r="N5" s="5"/>
      <c r="O5" s="5"/>
      <c r="P5" s="5"/>
    </row>
    <row r="6" spans="1:16" s="6" customFormat="1" ht="26" x14ac:dyDescent="0.3">
      <c r="A6" s="555" t="s">
        <v>2</v>
      </c>
      <c r="B6" s="556"/>
      <c r="C6" s="556"/>
      <c r="D6" s="556"/>
      <c r="E6" s="557"/>
      <c r="F6" s="558" t="s">
        <v>3</v>
      </c>
      <c r="G6" s="559"/>
      <c r="H6" s="559"/>
      <c r="I6" s="56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61" t="s">
        <v>56</v>
      </c>
      <c r="B7" s="562"/>
      <c r="C7" s="562"/>
      <c r="D7" s="562"/>
      <c r="E7" s="563"/>
      <c r="F7" s="561" t="s">
        <v>6</v>
      </c>
      <c r="G7" s="562"/>
      <c r="H7" s="562"/>
      <c r="I7" s="563"/>
      <c r="J7" s="550">
        <v>45035</v>
      </c>
      <c r="K7" s="567" t="s">
        <v>814</v>
      </c>
      <c r="L7" s="5"/>
      <c r="M7" s="5"/>
      <c r="N7" s="5"/>
      <c r="O7" s="5"/>
      <c r="P7" s="5"/>
    </row>
    <row r="8" spans="1:16" s="6" customFormat="1" x14ac:dyDescent="0.3">
      <c r="A8" s="564"/>
      <c r="B8" s="565"/>
      <c r="C8" s="565"/>
      <c r="D8" s="565"/>
      <c r="E8" s="566"/>
      <c r="F8" s="564"/>
      <c r="G8" s="565"/>
      <c r="H8" s="565"/>
      <c r="I8" s="566"/>
      <c r="J8" s="550"/>
      <c r="K8" s="568"/>
      <c r="L8" s="5"/>
      <c r="M8" s="5"/>
      <c r="N8" s="5"/>
      <c r="O8" s="5"/>
      <c r="P8" s="5"/>
    </row>
    <row r="9" spans="1:16" s="6" customFormat="1" ht="33" customHeight="1" x14ac:dyDescent="0.3">
      <c r="A9" s="555" t="s">
        <v>7</v>
      </c>
      <c r="B9" s="556"/>
      <c r="C9" s="556"/>
      <c r="D9" s="556"/>
      <c r="E9" s="557"/>
      <c r="F9" s="541" t="s">
        <v>8</v>
      </c>
      <c r="G9" s="541"/>
      <c r="H9" s="541"/>
      <c r="I9" s="54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69" t="s">
        <v>801</v>
      </c>
      <c r="B10" s="570"/>
      <c r="C10" s="570"/>
      <c r="D10" s="570"/>
      <c r="E10" s="571"/>
      <c r="F10" s="544" t="s">
        <v>804</v>
      </c>
      <c r="G10" s="544"/>
      <c r="H10" s="544"/>
      <c r="I10" s="544"/>
      <c r="J10" s="550">
        <v>44957</v>
      </c>
      <c r="K10" s="550">
        <v>45322</v>
      </c>
      <c r="L10" s="5"/>
      <c r="M10" s="5"/>
      <c r="N10" s="5"/>
      <c r="O10" s="5"/>
      <c r="P10" s="5"/>
    </row>
    <row r="11" spans="1:16" s="6" customFormat="1" x14ac:dyDescent="0.3">
      <c r="A11" s="572"/>
      <c r="B11" s="573"/>
      <c r="C11" s="573"/>
      <c r="D11" s="573"/>
      <c r="E11" s="574"/>
      <c r="F11" s="544"/>
      <c r="G11" s="544"/>
      <c r="H11" s="544"/>
      <c r="I11" s="544"/>
      <c r="J11" s="550"/>
      <c r="K11" s="550"/>
      <c r="L11" s="5"/>
      <c r="M11" s="5"/>
      <c r="N11" s="5"/>
      <c r="O11" s="5"/>
      <c r="P11" s="5"/>
    </row>
    <row r="12" spans="1:16" s="6" customFormat="1" x14ac:dyDescent="0.3">
      <c r="A12" s="541" t="s">
        <v>11</v>
      </c>
      <c r="B12" s="541"/>
      <c r="C12" s="541" t="s">
        <v>12</v>
      </c>
      <c r="D12" s="541"/>
      <c r="E12" s="541"/>
      <c r="F12" s="541" t="s">
        <v>13</v>
      </c>
      <c r="G12" s="541"/>
      <c r="H12" s="542" t="s">
        <v>14</v>
      </c>
      <c r="I12" s="542"/>
      <c r="J12" s="543" t="s">
        <v>15</v>
      </c>
      <c r="K12" s="543"/>
      <c r="L12" s="5"/>
      <c r="M12" s="5"/>
      <c r="N12" s="5"/>
      <c r="O12" s="5"/>
      <c r="P12" s="5"/>
    </row>
    <row r="13" spans="1:16" s="6" customFormat="1" ht="15" customHeight="1" x14ac:dyDescent="0.3">
      <c r="A13" s="544" t="s">
        <v>802</v>
      </c>
      <c r="B13" s="544"/>
      <c r="C13" s="544" t="s">
        <v>803</v>
      </c>
      <c r="D13" s="544"/>
      <c r="E13" s="544"/>
      <c r="F13" s="545">
        <v>2233696.41</v>
      </c>
      <c r="G13" s="546"/>
      <c r="H13" s="549">
        <f>I544</f>
        <v>0</v>
      </c>
      <c r="I13" s="549"/>
      <c r="J13" s="544" t="s">
        <v>815</v>
      </c>
      <c r="K13" s="544"/>
      <c r="L13" s="5"/>
      <c r="M13" s="5"/>
      <c r="N13" s="5"/>
      <c r="O13" s="5"/>
      <c r="P13" s="5"/>
    </row>
    <row r="14" spans="1:16" s="6" customFormat="1" x14ac:dyDescent="0.3">
      <c r="A14" s="544"/>
      <c r="B14" s="544"/>
      <c r="C14" s="544"/>
      <c r="D14" s="544"/>
      <c r="E14" s="544"/>
      <c r="F14" s="547"/>
      <c r="G14" s="548"/>
      <c r="H14" s="549"/>
      <c r="I14" s="549"/>
      <c r="J14" s="544"/>
      <c r="K14" s="544"/>
      <c r="L14" s="5"/>
      <c r="M14" s="5"/>
      <c r="N14" s="5"/>
      <c r="O14" s="5"/>
      <c r="P14" s="5"/>
    </row>
    <row r="15" spans="1:16" s="6" customFormat="1" x14ac:dyDescent="0.3">
      <c r="A15" s="536"/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"/>
      <c r="M15" s="5"/>
      <c r="N15" s="5"/>
      <c r="O15" s="5"/>
      <c r="P15" s="5"/>
    </row>
    <row r="16" spans="1:16" s="10" customFormat="1" ht="12.75" customHeight="1" x14ac:dyDescent="0.3">
      <c r="A16" s="537" t="s">
        <v>16</v>
      </c>
      <c r="B16" s="538" t="s">
        <v>17</v>
      </c>
      <c r="C16" s="538" t="s">
        <v>0</v>
      </c>
      <c r="D16" s="68"/>
      <c r="E16" s="537" t="s">
        <v>1</v>
      </c>
      <c r="F16" s="537"/>
      <c r="G16" s="537"/>
      <c r="H16" s="539" t="s">
        <v>19</v>
      </c>
      <c r="I16" s="539"/>
      <c r="J16" s="539"/>
      <c r="K16" s="54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37"/>
      <c r="B17" s="538"/>
      <c r="C17" s="53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4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30"/>
      <c r="B543" s="531"/>
      <c r="C543" s="531"/>
      <c r="D543" s="531"/>
      <c r="E543" s="531"/>
      <c r="F543" s="531"/>
      <c r="G543" s="531"/>
      <c r="H543" s="531"/>
      <c r="I543" s="531"/>
      <c r="J543" s="531"/>
      <c r="K543" s="532"/>
      <c r="L543" s="9"/>
      <c r="M543" s="9"/>
      <c r="N543" s="9"/>
      <c r="O543" s="9"/>
      <c r="P543" s="9"/>
    </row>
    <row r="544" spans="1:16" s="10" customFormat="1" ht="16.5" customHeight="1" x14ac:dyDescent="0.35">
      <c r="A544" s="533" t="s">
        <v>816</v>
      </c>
      <c r="B544" s="534"/>
      <c r="C544" s="534"/>
      <c r="D544" s="534"/>
      <c r="E544" s="534"/>
      <c r="F544" s="534"/>
      <c r="G544" s="534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535"/>
      <c r="B545" s="535"/>
      <c r="C545" s="535"/>
      <c r="D545" s="535"/>
      <c r="E545" s="535"/>
      <c r="F545" s="535"/>
      <c r="G545" s="535"/>
      <c r="H545" s="535"/>
      <c r="I545" s="535"/>
      <c r="J545" s="535"/>
      <c r="K545" s="535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50" t="s">
        <v>762</v>
      </c>
      <c r="B2" s="65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50" t="s">
        <v>764</v>
      </c>
      <c r="B3" s="65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52" t="s">
        <v>768</v>
      </c>
      <c r="D5" s="652"/>
      <c r="E5" s="652"/>
      <c r="F5" s="652"/>
      <c r="G5" s="652"/>
      <c r="H5" s="652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50" t="s">
        <v>771</v>
      </c>
      <c r="B7" s="65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72" t="s">
        <v>1553</v>
      </c>
      <c r="B8" s="653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</row>
    <row r="9" spans="1:14" ht="12" customHeight="1" x14ac:dyDescent="0.3">
      <c r="A9" s="654" t="s">
        <v>774</v>
      </c>
      <c r="B9" s="656" t="s">
        <v>775</v>
      </c>
      <c r="C9" s="656" t="s">
        <v>776</v>
      </c>
      <c r="D9" s="654" t="s">
        <v>777</v>
      </c>
      <c r="E9" s="658" t="s">
        <v>778</v>
      </c>
      <c r="F9" s="659"/>
      <c r="G9" s="659"/>
      <c r="H9" s="659"/>
      <c r="I9" s="659"/>
      <c r="J9" s="660"/>
      <c r="K9" s="661" t="s">
        <v>779</v>
      </c>
      <c r="L9" s="662"/>
      <c r="M9" s="663"/>
      <c r="N9" s="654" t="s">
        <v>780</v>
      </c>
    </row>
    <row r="10" spans="1:14" ht="13.4" customHeight="1" x14ac:dyDescent="0.3">
      <c r="A10" s="655"/>
      <c r="B10" s="657"/>
      <c r="C10" s="657"/>
      <c r="D10" s="65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55"/>
    </row>
    <row r="11" spans="1:14" ht="12" customHeight="1" x14ac:dyDescent="0.3">
      <c r="A11" s="56" t="s">
        <v>790</v>
      </c>
      <c r="B11" s="664" t="s">
        <v>791</v>
      </c>
      <c r="C11" s="66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zoomScale="110" zoomScaleNormal="110" zoomScaleSheetLayoutView="110" workbookViewId="0">
      <selection activeCell="A8" sqref="A8:N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50" t="s">
        <v>762</v>
      </c>
      <c r="B2" s="65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50" t="s">
        <v>764</v>
      </c>
      <c r="B3" s="65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52" t="s">
        <v>768</v>
      </c>
      <c r="D5" s="652"/>
      <c r="E5" s="652"/>
      <c r="F5" s="652"/>
      <c r="G5" s="652"/>
      <c r="H5" s="652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50" t="s">
        <v>771</v>
      </c>
      <c r="B7" s="65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72" t="s">
        <v>1561</v>
      </c>
      <c r="B8" s="653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</row>
    <row r="9" spans="1:14" ht="12" customHeight="1" x14ac:dyDescent="0.3">
      <c r="A9" s="654" t="s">
        <v>774</v>
      </c>
      <c r="B9" s="656" t="s">
        <v>775</v>
      </c>
      <c r="C9" s="656" t="s">
        <v>776</v>
      </c>
      <c r="D9" s="654" t="s">
        <v>777</v>
      </c>
      <c r="E9" s="658" t="s">
        <v>778</v>
      </c>
      <c r="F9" s="659"/>
      <c r="G9" s="659"/>
      <c r="H9" s="659"/>
      <c r="I9" s="659"/>
      <c r="J9" s="660"/>
      <c r="K9" s="661" t="s">
        <v>779</v>
      </c>
      <c r="L9" s="662"/>
      <c r="M9" s="663"/>
      <c r="N9" s="654" t="s">
        <v>780</v>
      </c>
    </row>
    <row r="10" spans="1:14" ht="13.4" customHeight="1" x14ac:dyDescent="0.3">
      <c r="A10" s="655"/>
      <c r="B10" s="657"/>
      <c r="C10" s="657"/>
      <c r="D10" s="65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55"/>
    </row>
    <row r="11" spans="1:14" ht="12" customHeight="1" x14ac:dyDescent="0.3">
      <c r="A11" s="56" t="s">
        <v>790</v>
      </c>
      <c r="B11" s="664" t="s">
        <v>791</v>
      </c>
      <c r="C11" s="66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1559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1560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51" t="s">
        <v>810</v>
      </c>
      <c r="D1" s="551"/>
      <c r="E1" s="551"/>
      <c r="F1" s="551"/>
      <c r="G1" s="551"/>
      <c r="H1" s="551"/>
      <c r="I1" s="551"/>
      <c r="J1" s="551"/>
      <c r="K1" s="55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51"/>
      <c r="D2" s="551"/>
      <c r="E2" s="551"/>
      <c r="F2" s="551"/>
      <c r="G2" s="551"/>
      <c r="H2" s="551"/>
      <c r="I2" s="551"/>
      <c r="J2" s="551"/>
      <c r="K2" s="55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51"/>
      <c r="D3" s="551"/>
      <c r="E3" s="551"/>
      <c r="F3" s="551"/>
      <c r="G3" s="551"/>
      <c r="H3" s="551"/>
      <c r="I3" s="551"/>
      <c r="J3" s="551"/>
      <c r="K3" s="55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51"/>
      <c r="D4" s="551"/>
      <c r="E4" s="551"/>
      <c r="F4" s="551"/>
      <c r="G4" s="551"/>
      <c r="H4" s="551"/>
      <c r="I4" s="551"/>
      <c r="J4" s="551"/>
      <c r="K4" s="55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53"/>
      <c r="D5" s="553"/>
      <c r="E5" s="553"/>
      <c r="F5" s="553"/>
      <c r="G5" s="553"/>
      <c r="H5" s="553"/>
      <c r="I5" s="553"/>
      <c r="J5" s="553"/>
      <c r="K5" s="554"/>
      <c r="L5" s="5"/>
      <c r="M5" s="5"/>
      <c r="N5" s="5"/>
      <c r="O5" s="5"/>
      <c r="P5" s="5"/>
    </row>
    <row r="6" spans="1:16" s="6" customFormat="1" ht="26" x14ac:dyDescent="0.3">
      <c r="A6" s="555" t="s">
        <v>2</v>
      </c>
      <c r="B6" s="556"/>
      <c r="C6" s="556"/>
      <c r="D6" s="556"/>
      <c r="E6" s="557"/>
      <c r="F6" s="558" t="s">
        <v>3</v>
      </c>
      <c r="G6" s="559"/>
      <c r="H6" s="559"/>
      <c r="I6" s="56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61" t="s">
        <v>56</v>
      </c>
      <c r="B7" s="562"/>
      <c r="C7" s="562"/>
      <c r="D7" s="562"/>
      <c r="E7" s="563"/>
      <c r="F7" s="561" t="s">
        <v>6</v>
      </c>
      <c r="G7" s="562"/>
      <c r="H7" s="562"/>
      <c r="I7" s="563"/>
      <c r="J7" s="550">
        <v>45078</v>
      </c>
      <c r="K7" s="567" t="s">
        <v>823</v>
      </c>
      <c r="L7" s="5"/>
      <c r="M7" s="5"/>
      <c r="N7" s="5"/>
      <c r="O7" s="5"/>
      <c r="P7" s="5"/>
    </row>
    <row r="8" spans="1:16" s="6" customFormat="1" x14ac:dyDescent="0.3">
      <c r="A8" s="564"/>
      <c r="B8" s="565"/>
      <c r="C8" s="565"/>
      <c r="D8" s="565"/>
      <c r="E8" s="566"/>
      <c r="F8" s="564"/>
      <c r="G8" s="565"/>
      <c r="H8" s="565"/>
      <c r="I8" s="566"/>
      <c r="J8" s="550"/>
      <c r="K8" s="568"/>
      <c r="L8" s="5"/>
      <c r="M8" s="5"/>
      <c r="N8" s="5"/>
      <c r="O8" s="5"/>
      <c r="P8" s="5"/>
    </row>
    <row r="9" spans="1:16" s="6" customFormat="1" ht="33" customHeight="1" x14ac:dyDescent="0.3">
      <c r="A9" s="555" t="s">
        <v>7</v>
      </c>
      <c r="B9" s="556"/>
      <c r="C9" s="556"/>
      <c r="D9" s="556"/>
      <c r="E9" s="557"/>
      <c r="F9" s="541" t="s">
        <v>8</v>
      </c>
      <c r="G9" s="541"/>
      <c r="H9" s="541"/>
      <c r="I9" s="54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69" t="s">
        <v>801</v>
      </c>
      <c r="B10" s="570"/>
      <c r="C10" s="570"/>
      <c r="D10" s="570"/>
      <c r="E10" s="571"/>
      <c r="F10" s="544" t="s">
        <v>804</v>
      </c>
      <c r="G10" s="544"/>
      <c r="H10" s="544"/>
      <c r="I10" s="544"/>
      <c r="J10" s="550">
        <v>44957</v>
      </c>
      <c r="K10" s="550">
        <v>45322</v>
      </c>
      <c r="L10" s="5"/>
      <c r="M10" s="5"/>
      <c r="N10" s="5"/>
      <c r="O10" s="5"/>
      <c r="P10" s="5"/>
    </row>
    <row r="11" spans="1:16" s="6" customFormat="1" x14ac:dyDescent="0.3">
      <c r="A11" s="572"/>
      <c r="B11" s="573"/>
      <c r="C11" s="573"/>
      <c r="D11" s="573"/>
      <c r="E11" s="574"/>
      <c r="F11" s="544"/>
      <c r="G11" s="544"/>
      <c r="H11" s="544"/>
      <c r="I11" s="544"/>
      <c r="J11" s="550"/>
      <c r="K11" s="550"/>
      <c r="L11" s="5"/>
      <c r="M11" s="5"/>
      <c r="N11" s="5"/>
      <c r="O11" s="5"/>
      <c r="P11" s="5"/>
    </row>
    <row r="12" spans="1:16" s="6" customFormat="1" x14ac:dyDescent="0.3">
      <c r="A12" s="541" t="s">
        <v>11</v>
      </c>
      <c r="B12" s="541"/>
      <c r="C12" s="541" t="s">
        <v>12</v>
      </c>
      <c r="D12" s="541"/>
      <c r="E12" s="541"/>
      <c r="F12" s="541" t="s">
        <v>13</v>
      </c>
      <c r="G12" s="541"/>
      <c r="H12" s="542" t="s">
        <v>14</v>
      </c>
      <c r="I12" s="542"/>
      <c r="J12" s="543" t="s">
        <v>15</v>
      </c>
      <c r="K12" s="543"/>
      <c r="L12" s="5"/>
      <c r="M12" s="5"/>
      <c r="N12" s="5"/>
      <c r="O12" s="5"/>
      <c r="P12" s="5"/>
    </row>
    <row r="13" spans="1:16" s="6" customFormat="1" ht="15" customHeight="1" x14ac:dyDescent="0.3">
      <c r="A13" s="544" t="s">
        <v>802</v>
      </c>
      <c r="B13" s="544"/>
      <c r="C13" s="544" t="s">
        <v>803</v>
      </c>
      <c r="D13" s="544"/>
      <c r="E13" s="544"/>
      <c r="F13" s="545">
        <v>2233696.41</v>
      </c>
      <c r="G13" s="546"/>
      <c r="H13" s="549">
        <f>I544</f>
        <v>100073.22000000002</v>
      </c>
      <c r="I13" s="549"/>
      <c r="J13" s="544" t="s">
        <v>822</v>
      </c>
      <c r="K13" s="544"/>
      <c r="L13" s="5"/>
      <c r="M13" s="5"/>
      <c r="N13" s="5"/>
      <c r="O13" s="5"/>
      <c r="P13" s="5"/>
    </row>
    <row r="14" spans="1:16" s="6" customFormat="1" x14ac:dyDescent="0.3">
      <c r="A14" s="544"/>
      <c r="B14" s="544"/>
      <c r="C14" s="544"/>
      <c r="D14" s="544"/>
      <c r="E14" s="544"/>
      <c r="F14" s="547"/>
      <c r="G14" s="548"/>
      <c r="H14" s="549"/>
      <c r="I14" s="549"/>
      <c r="J14" s="544"/>
      <c r="K14" s="544"/>
      <c r="L14" s="5"/>
      <c r="M14" s="5"/>
      <c r="N14" s="5"/>
      <c r="O14" s="5"/>
      <c r="P14" s="5"/>
    </row>
    <row r="15" spans="1:16" s="6" customFormat="1" x14ac:dyDescent="0.3">
      <c r="A15" s="536"/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"/>
      <c r="M15" s="5"/>
      <c r="N15" s="5"/>
      <c r="O15" s="5"/>
      <c r="P15" s="5"/>
    </row>
    <row r="16" spans="1:16" s="10" customFormat="1" ht="12.75" customHeight="1" x14ac:dyDescent="0.3">
      <c r="A16" s="537" t="s">
        <v>16</v>
      </c>
      <c r="B16" s="538" t="s">
        <v>17</v>
      </c>
      <c r="C16" s="538" t="s">
        <v>0</v>
      </c>
      <c r="D16" s="68"/>
      <c r="E16" s="537" t="s">
        <v>1</v>
      </c>
      <c r="F16" s="537"/>
      <c r="G16" s="537"/>
      <c r="H16" s="539" t="s">
        <v>19</v>
      </c>
      <c r="I16" s="539"/>
      <c r="J16" s="539"/>
      <c r="K16" s="54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37"/>
      <c r="B17" s="538"/>
      <c r="C17" s="53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4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30"/>
      <c r="B543" s="531"/>
      <c r="C543" s="531"/>
      <c r="D543" s="531"/>
      <c r="E543" s="531"/>
      <c r="F543" s="531"/>
      <c r="G543" s="531"/>
      <c r="H543" s="531"/>
      <c r="I543" s="531"/>
      <c r="J543" s="531"/>
      <c r="K543" s="532"/>
      <c r="L543" s="9"/>
      <c r="M543" s="9"/>
      <c r="N543" s="9"/>
      <c r="O543" s="9"/>
      <c r="P543" s="9"/>
    </row>
    <row r="544" spans="1:16" s="10" customFormat="1" ht="16.5" customHeight="1" x14ac:dyDescent="0.35">
      <c r="A544" s="533" t="s">
        <v>820</v>
      </c>
      <c r="B544" s="534"/>
      <c r="C544" s="534"/>
      <c r="D544" s="534"/>
      <c r="E544" s="534"/>
      <c r="F544" s="534"/>
      <c r="G544" s="534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535"/>
      <c r="B545" s="535"/>
      <c r="C545" s="535"/>
      <c r="D545" s="535"/>
      <c r="E545" s="535"/>
      <c r="F545" s="535"/>
      <c r="G545" s="535"/>
      <c r="H545" s="535"/>
      <c r="I545" s="535"/>
      <c r="J545" s="535"/>
      <c r="K545" s="535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575" t="s">
        <v>824</v>
      </c>
      <c r="D1" s="575"/>
      <c r="E1" s="575"/>
      <c r="F1" s="575"/>
      <c r="G1" s="575"/>
      <c r="H1" s="575"/>
      <c r="I1" s="575"/>
      <c r="J1" s="575"/>
      <c r="K1" s="57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51"/>
      <c r="D2" s="551"/>
      <c r="E2" s="551"/>
      <c r="F2" s="551"/>
      <c r="G2" s="551"/>
      <c r="H2" s="551"/>
      <c r="I2" s="551"/>
      <c r="J2" s="551"/>
      <c r="K2" s="55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51"/>
      <c r="D3" s="551"/>
      <c r="E3" s="551"/>
      <c r="F3" s="551"/>
      <c r="G3" s="551"/>
      <c r="H3" s="551"/>
      <c r="I3" s="551"/>
      <c r="J3" s="551"/>
      <c r="K3" s="55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51"/>
      <c r="D4" s="551"/>
      <c r="E4" s="551"/>
      <c r="F4" s="551"/>
      <c r="G4" s="551"/>
      <c r="H4" s="551"/>
      <c r="I4" s="551"/>
      <c r="J4" s="551"/>
      <c r="K4" s="55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53"/>
      <c r="D5" s="553"/>
      <c r="E5" s="553"/>
      <c r="F5" s="553"/>
      <c r="G5" s="553"/>
      <c r="H5" s="553"/>
      <c r="I5" s="553"/>
      <c r="J5" s="553"/>
      <c r="K5" s="554"/>
      <c r="L5" s="5"/>
      <c r="M5" s="5"/>
      <c r="N5" s="5"/>
      <c r="O5" s="5"/>
      <c r="P5" s="5"/>
    </row>
    <row r="6" spans="1:16" s="6" customFormat="1" ht="26" x14ac:dyDescent="0.3">
      <c r="A6" s="555" t="s">
        <v>2</v>
      </c>
      <c r="B6" s="556"/>
      <c r="C6" s="556"/>
      <c r="D6" s="556"/>
      <c r="E6" s="557"/>
      <c r="F6" s="558" t="s">
        <v>3</v>
      </c>
      <c r="G6" s="559"/>
      <c r="H6" s="559"/>
      <c r="I6" s="56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61" t="s">
        <v>56</v>
      </c>
      <c r="B7" s="562"/>
      <c r="C7" s="562"/>
      <c r="D7" s="562"/>
      <c r="E7" s="563"/>
      <c r="F7" s="561" t="s">
        <v>6</v>
      </c>
      <c r="G7" s="562"/>
      <c r="H7" s="562"/>
      <c r="I7" s="563"/>
      <c r="J7" s="550">
        <v>45078</v>
      </c>
      <c r="K7" s="567" t="s">
        <v>825</v>
      </c>
      <c r="L7" s="5"/>
      <c r="M7" s="5"/>
      <c r="N7" s="5"/>
      <c r="O7" s="5"/>
      <c r="P7" s="5"/>
    </row>
    <row r="8" spans="1:16" s="6" customFormat="1" x14ac:dyDescent="0.3">
      <c r="A8" s="564"/>
      <c r="B8" s="565"/>
      <c r="C8" s="565"/>
      <c r="D8" s="565"/>
      <c r="E8" s="566"/>
      <c r="F8" s="564"/>
      <c r="G8" s="565"/>
      <c r="H8" s="565"/>
      <c r="I8" s="566"/>
      <c r="J8" s="550"/>
      <c r="K8" s="568"/>
      <c r="L8" s="5"/>
      <c r="M8" s="5"/>
      <c r="N8" s="5"/>
      <c r="O8" s="5"/>
      <c r="P8" s="5"/>
    </row>
    <row r="9" spans="1:16" s="6" customFormat="1" ht="33" customHeight="1" x14ac:dyDescent="0.3">
      <c r="A9" s="555" t="s">
        <v>7</v>
      </c>
      <c r="B9" s="556"/>
      <c r="C9" s="556"/>
      <c r="D9" s="556"/>
      <c r="E9" s="557"/>
      <c r="F9" s="541" t="s">
        <v>8</v>
      </c>
      <c r="G9" s="541"/>
      <c r="H9" s="541"/>
      <c r="I9" s="54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69" t="s">
        <v>801</v>
      </c>
      <c r="B10" s="570"/>
      <c r="C10" s="570"/>
      <c r="D10" s="570"/>
      <c r="E10" s="571"/>
      <c r="F10" s="544" t="s">
        <v>804</v>
      </c>
      <c r="G10" s="544"/>
      <c r="H10" s="544"/>
      <c r="I10" s="544"/>
      <c r="J10" s="550">
        <v>44957</v>
      </c>
      <c r="K10" s="550">
        <v>45322</v>
      </c>
      <c r="L10" s="5"/>
      <c r="M10" s="5"/>
      <c r="N10" s="5"/>
      <c r="O10" s="5"/>
      <c r="P10" s="5"/>
    </row>
    <row r="11" spans="1:16" s="6" customFormat="1" x14ac:dyDescent="0.3">
      <c r="A11" s="572"/>
      <c r="B11" s="573"/>
      <c r="C11" s="573"/>
      <c r="D11" s="573"/>
      <c r="E11" s="574"/>
      <c r="F11" s="544"/>
      <c r="G11" s="544"/>
      <c r="H11" s="544"/>
      <c r="I11" s="544"/>
      <c r="J11" s="550"/>
      <c r="K11" s="550"/>
      <c r="L11" s="5"/>
      <c r="M11" s="5"/>
      <c r="N11" s="5"/>
      <c r="O11" s="5"/>
      <c r="P11" s="5"/>
    </row>
    <row r="12" spans="1:16" s="6" customFormat="1" x14ac:dyDescent="0.3">
      <c r="A12" s="541" t="s">
        <v>11</v>
      </c>
      <c r="B12" s="541"/>
      <c r="C12" s="541" t="s">
        <v>12</v>
      </c>
      <c r="D12" s="541"/>
      <c r="E12" s="541"/>
      <c r="F12" s="541" t="s">
        <v>13</v>
      </c>
      <c r="G12" s="541"/>
      <c r="H12" s="542" t="s">
        <v>14</v>
      </c>
      <c r="I12" s="542"/>
      <c r="J12" s="543" t="s">
        <v>15</v>
      </c>
      <c r="K12" s="543"/>
      <c r="L12" s="5"/>
      <c r="M12" s="5"/>
      <c r="N12" s="5"/>
      <c r="O12" s="5"/>
      <c r="P12" s="5"/>
    </row>
    <row r="13" spans="1:16" s="6" customFormat="1" ht="15" customHeight="1" x14ac:dyDescent="0.3">
      <c r="A13" s="544" t="s">
        <v>802</v>
      </c>
      <c r="B13" s="544"/>
      <c r="C13" s="544" t="s">
        <v>803</v>
      </c>
      <c r="D13" s="544"/>
      <c r="E13" s="544"/>
      <c r="F13" s="545">
        <v>2233696.41</v>
      </c>
      <c r="G13" s="546"/>
      <c r="H13" s="549">
        <f>I544</f>
        <v>124749.42</v>
      </c>
      <c r="I13" s="549"/>
      <c r="J13" s="544" t="s">
        <v>830</v>
      </c>
      <c r="K13" s="544"/>
      <c r="L13" s="5"/>
      <c r="M13" s="5"/>
      <c r="N13" s="5"/>
      <c r="O13" s="5"/>
      <c r="P13" s="5"/>
    </row>
    <row r="14" spans="1:16" s="6" customFormat="1" x14ac:dyDescent="0.3">
      <c r="A14" s="544"/>
      <c r="B14" s="544"/>
      <c r="C14" s="544"/>
      <c r="D14" s="544"/>
      <c r="E14" s="544"/>
      <c r="F14" s="547"/>
      <c r="G14" s="548"/>
      <c r="H14" s="549"/>
      <c r="I14" s="549"/>
      <c r="J14" s="544"/>
      <c r="K14" s="544"/>
      <c r="L14" s="5"/>
      <c r="M14" s="5"/>
      <c r="N14" s="5"/>
      <c r="O14" s="5"/>
      <c r="P14" s="5"/>
    </row>
    <row r="15" spans="1:16" s="6" customFormat="1" x14ac:dyDescent="0.3">
      <c r="A15" s="536"/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"/>
      <c r="M15" s="5"/>
      <c r="N15" s="5"/>
      <c r="O15" s="5"/>
      <c r="P15" s="5"/>
    </row>
    <row r="16" spans="1:16" s="10" customFormat="1" ht="12.75" customHeight="1" x14ac:dyDescent="0.3">
      <c r="A16" s="537" t="s">
        <v>16</v>
      </c>
      <c r="B16" s="538" t="s">
        <v>17</v>
      </c>
      <c r="C16" s="538" t="s">
        <v>0</v>
      </c>
      <c r="D16" s="68"/>
      <c r="E16" s="537" t="s">
        <v>1</v>
      </c>
      <c r="F16" s="537"/>
      <c r="G16" s="537"/>
      <c r="H16" s="539" t="s">
        <v>19</v>
      </c>
      <c r="I16" s="539"/>
      <c r="J16" s="539"/>
      <c r="K16" s="54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37"/>
      <c r="B17" s="538"/>
      <c r="C17" s="53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4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30"/>
      <c r="B543" s="531"/>
      <c r="C543" s="531"/>
      <c r="D543" s="531"/>
      <c r="E543" s="531"/>
      <c r="F543" s="531"/>
      <c r="G543" s="531"/>
      <c r="H543" s="531"/>
      <c r="I543" s="531"/>
      <c r="J543" s="531"/>
      <c r="K543" s="532"/>
      <c r="L543" s="9"/>
      <c r="M543" s="9"/>
      <c r="N543" s="9"/>
      <c r="O543" s="9"/>
      <c r="P543" s="9"/>
    </row>
    <row r="544" spans="1:16" s="10" customFormat="1" ht="16.5" customHeight="1" x14ac:dyDescent="0.35">
      <c r="A544" s="533" t="s">
        <v>826</v>
      </c>
      <c r="B544" s="534"/>
      <c r="C544" s="534"/>
      <c r="D544" s="534"/>
      <c r="E544" s="534"/>
      <c r="F544" s="534"/>
      <c r="G544" s="534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577"/>
      <c r="B545" s="535"/>
      <c r="C545" s="535"/>
      <c r="D545" s="535"/>
      <c r="E545" s="535"/>
      <c r="F545" s="535"/>
      <c r="G545" s="535"/>
      <c r="H545" s="535"/>
      <c r="I545" s="535"/>
      <c r="J545" s="535"/>
      <c r="K545" s="578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575" t="s">
        <v>832</v>
      </c>
      <c r="D1" s="575"/>
      <c r="E1" s="575"/>
      <c r="F1" s="575"/>
      <c r="G1" s="575"/>
      <c r="H1" s="575"/>
      <c r="I1" s="575"/>
      <c r="J1" s="575"/>
      <c r="K1" s="57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51"/>
      <c r="D2" s="551"/>
      <c r="E2" s="551"/>
      <c r="F2" s="551"/>
      <c r="G2" s="551"/>
      <c r="H2" s="551"/>
      <c r="I2" s="551"/>
      <c r="J2" s="551"/>
      <c r="K2" s="55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51"/>
      <c r="D3" s="551"/>
      <c r="E3" s="551"/>
      <c r="F3" s="551"/>
      <c r="G3" s="551"/>
      <c r="H3" s="551"/>
      <c r="I3" s="551"/>
      <c r="J3" s="551"/>
      <c r="K3" s="55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51"/>
      <c r="D4" s="551"/>
      <c r="E4" s="551"/>
      <c r="F4" s="551"/>
      <c r="G4" s="551"/>
      <c r="H4" s="551"/>
      <c r="I4" s="551"/>
      <c r="J4" s="551"/>
      <c r="K4" s="55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53"/>
      <c r="D5" s="553"/>
      <c r="E5" s="553"/>
      <c r="F5" s="553"/>
      <c r="G5" s="553"/>
      <c r="H5" s="553"/>
      <c r="I5" s="553"/>
      <c r="J5" s="553"/>
      <c r="K5" s="554"/>
      <c r="L5" s="5"/>
      <c r="M5" s="5"/>
      <c r="N5" s="5"/>
      <c r="O5" s="5"/>
      <c r="P5" s="5"/>
    </row>
    <row r="6" spans="1:16" s="6" customFormat="1" ht="26" x14ac:dyDescent="0.3">
      <c r="A6" s="555" t="s">
        <v>2</v>
      </c>
      <c r="B6" s="556"/>
      <c r="C6" s="556"/>
      <c r="D6" s="556"/>
      <c r="E6" s="557"/>
      <c r="F6" s="558" t="s">
        <v>3</v>
      </c>
      <c r="G6" s="559"/>
      <c r="H6" s="559"/>
      <c r="I6" s="56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61" t="s">
        <v>56</v>
      </c>
      <c r="B7" s="562"/>
      <c r="C7" s="562"/>
      <c r="D7" s="562"/>
      <c r="E7" s="563"/>
      <c r="F7" s="561" t="s">
        <v>6</v>
      </c>
      <c r="G7" s="562"/>
      <c r="H7" s="562"/>
      <c r="I7" s="563"/>
      <c r="J7" s="550">
        <v>45078</v>
      </c>
      <c r="K7" s="567" t="s">
        <v>833</v>
      </c>
      <c r="L7" s="5"/>
      <c r="M7" s="5"/>
      <c r="N7" s="5"/>
      <c r="O7" s="5"/>
      <c r="P7" s="5"/>
    </row>
    <row r="8" spans="1:16" s="6" customFormat="1" x14ac:dyDescent="0.3">
      <c r="A8" s="564"/>
      <c r="B8" s="565"/>
      <c r="C8" s="565"/>
      <c r="D8" s="565"/>
      <c r="E8" s="566"/>
      <c r="F8" s="564"/>
      <c r="G8" s="565"/>
      <c r="H8" s="565"/>
      <c r="I8" s="566"/>
      <c r="J8" s="550"/>
      <c r="K8" s="568"/>
      <c r="L8" s="5"/>
      <c r="M8" s="5"/>
      <c r="N8" s="5"/>
      <c r="O8" s="5"/>
      <c r="P8" s="5"/>
    </row>
    <row r="9" spans="1:16" s="6" customFormat="1" ht="33" customHeight="1" x14ac:dyDescent="0.3">
      <c r="A9" s="555" t="s">
        <v>7</v>
      </c>
      <c r="B9" s="556"/>
      <c r="C9" s="556"/>
      <c r="D9" s="556"/>
      <c r="E9" s="557"/>
      <c r="F9" s="541" t="s">
        <v>8</v>
      </c>
      <c r="G9" s="541"/>
      <c r="H9" s="541"/>
      <c r="I9" s="54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69" t="s">
        <v>801</v>
      </c>
      <c r="B10" s="570"/>
      <c r="C10" s="570"/>
      <c r="D10" s="570"/>
      <c r="E10" s="571"/>
      <c r="F10" s="544" t="s">
        <v>804</v>
      </c>
      <c r="G10" s="544"/>
      <c r="H10" s="544"/>
      <c r="I10" s="544"/>
      <c r="J10" s="550">
        <v>44957</v>
      </c>
      <c r="K10" s="550">
        <v>45322</v>
      </c>
      <c r="L10" s="5"/>
      <c r="M10" s="5"/>
      <c r="N10" s="5"/>
      <c r="O10" s="5"/>
      <c r="P10" s="5"/>
    </row>
    <row r="11" spans="1:16" s="6" customFormat="1" x14ac:dyDescent="0.3">
      <c r="A11" s="572"/>
      <c r="B11" s="573"/>
      <c r="C11" s="573"/>
      <c r="D11" s="573"/>
      <c r="E11" s="574"/>
      <c r="F11" s="544"/>
      <c r="G11" s="544"/>
      <c r="H11" s="544"/>
      <c r="I11" s="544"/>
      <c r="J11" s="550"/>
      <c r="K11" s="550"/>
      <c r="L11" s="5"/>
      <c r="M11" s="5"/>
      <c r="N11" s="5"/>
      <c r="O11" s="5"/>
      <c r="P11" s="5"/>
    </row>
    <row r="12" spans="1:16" s="6" customFormat="1" x14ac:dyDescent="0.3">
      <c r="A12" s="541" t="s">
        <v>11</v>
      </c>
      <c r="B12" s="541"/>
      <c r="C12" s="541" t="s">
        <v>12</v>
      </c>
      <c r="D12" s="541"/>
      <c r="E12" s="541"/>
      <c r="F12" s="541" t="s">
        <v>13</v>
      </c>
      <c r="G12" s="541"/>
      <c r="H12" s="542" t="s">
        <v>14</v>
      </c>
      <c r="I12" s="542"/>
      <c r="J12" s="543" t="s">
        <v>15</v>
      </c>
      <c r="K12" s="543"/>
      <c r="L12" s="5"/>
      <c r="M12" s="5"/>
      <c r="N12" s="5"/>
      <c r="O12" s="5"/>
      <c r="P12" s="5"/>
    </row>
    <row r="13" spans="1:16" s="6" customFormat="1" ht="15" customHeight="1" x14ac:dyDescent="0.3">
      <c r="A13" s="544" t="s">
        <v>802</v>
      </c>
      <c r="B13" s="544"/>
      <c r="C13" s="544" t="s">
        <v>803</v>
      </c>
      <c r="D13" s="544"/>
      <c r="E13" s="544"/>
      <c r="F13" s="545">
        <v>2233696.41</v>
      </c>
      <c r="G13" s="546"/>
      <c r="H13" s="549">
        <f>I544</f>
        <v>59925.759999999995</v>
      </c>
      <c r="I13" s="549"/>
      <c r="J13" s="544" t="s">
        <v>1414</v>
      </c>
      <c r="K13" s="544"/>
      <c r="L13" s="5"/>
      <c r="M13" s="5"/>
      <c r="N13" s="5"/>
      <c r="O13" s="5"/>
      <c r="P13" s="5"/>
    </row>
    <row r="14" spans="1:16" s="6" customFormat="1" x14ac:dyDescent="0.3">
      <c r="A14" s="544"/>
      <c r="B14" s="544"/>
      <c r="C14" s="544"/>
      <c r="D14" s="544"/>
      <c r="E14" s="544"/>
      <c r="F14" s="547"/>
      <c r="G14" s="548"/>
      <c r="H14" s="549"/>
      <c r="I14" s="549"/>
      <c r="J14" s="544"/>
      <c r="K14" s="544"/>
      <c r="L14" s="5"/>
      <c r="M14" s="580">
        <v>1.2522</v>
      </c>
      <c r="N14" s="5"/>
      <c r="O14" s="5"/>
      <c r="P14" s="5"/>
    </row>
    <row r="15" spans="1:16" s="6" customFormat="1" x14ac:dyDescent="0.3">
      <c r="A15" s="536"/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"/>
      <c r="M15" s="580"/>
      <c r="N15" s="5"/>
      <c r="O15" s="5"/>
      <c r="P15" s="5"/>
    </row>
    <row r="16" spans="1:16" s="10" customFormat="1" ht="12.75" customHeight="1" x14ac:dyDescent="0.3">
      <c r="A16" s="537" t="s">
        <v>16</v>
      </c>
      <c r="B16" s="538" t="s">
        <v>17</v>
      </c>
      <c r="C16" s="538" t="s">
        <v>0</v>
      </c>
      <c r="D16" s="68"/>
      <c r="E16" s="537" t="s">
        <v>1</v>
      </c>
      <c r="F16" s="537"/>
      <c r="G16" s="537"/>
      <c r="H16" s="539" t="s">
        <v>19</v>
      </c>
      <c r="I16" s="539"/>
      <c r="J16" s="539"/>
      <c r="K16" s="540" t="s">
        <v>20</v>
      </c>
      <c r="L16" s="9"/>
      <c r="M16" s="580"/>
      <c r="N16" s="9"/>
      <c r="O16" s="9"/>
      <c r="P16" s="9"/>
    </row>
    <row r="17" spans="1:16" s="10" customFormat="1" ht="39" x14ac:dyDescent="0.3">
      <c r="A17" s="537"/>
      <c r="B17" s="538"/>
      <c r="C17" s="53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40"/>
      <c r="L17" s="9"/>
      <c r="M17" s="10">
        <f>F13</f>
        <v>2233696.41</v>
      </c>
      <c r="N17" s="579">
        <f>2302424.52</f>
        <v>2302424.52</v>
      </c>
      <c r="O17" s="579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30"/>
      <c r="B543" s="531"/>
      <c r="C543" s="531"/>
      <c r="D543" s="531"/>
      <c r="E543" s="531"/>
      <c r="F543" s="531"/>
      <c r="G543" s="531"/>
      <c r="H543" s="531"/>
      <c r="I543" s="531"/>
      <c r="J543" s="531"/>
      <c r="K543" s="532"/>
      <c r="L543" s="9"/>
      <c r="M543" s="9"/>
      <c r="N543" s="9"/>
      <c r="O543" s="9"/>
      <c r="P543" s="9"/>
    </row>
    <row r="544" spans="1:16" s="10" customFormat="1" ht="16.5" customHeight="1" x14ac:dyDescent="0.35">
      <c r="A544" s="533" t="s">
        <v>1413</v>
      </c>
      <c r="B544" s="534"/>
      <c r="C544" s="534"/>
      <c r="D544" s="534"/>
      <c r="E544" s="534"/>
      <c r="F544" s="534"/>
      <c r="G544" s="534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577"/>
      <c r="B545" s="535"/>
      <c r="C545" s="535"/>
      <c r="D545" s="535"/>
      <c r="E545" s="535"/>
      <c r="F545" s="535"/>
      <c r="G545" s="535"/>
      <c r="H545" s="535"/>
      <c r="I545" s="535"/>
      <c r="J545" s="535"/>
      <c r="K545" s="578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08" t="s">
        <v>1531</v>
      </c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12"/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3"/>
      <c r="R5" s="5"/>
      <c r="S5" s="5"/>
      <c r="T5" s="5"/>
      <c r="U5" s="5"/>
      <c r="V5" s="5"/>
    </row>
    <row r="6" spans="1:22" s="6" customFormat="1" x14ac:dyDescent="0.3">
      <c r="A6" s="589" t="s">
        <v>2</v>
      </c>
      <c r="B6" s="614"/>
      <c r="C6" s="614"/>
      <c r="D6" s="614"/>
      <c r="E6" s="590"/>
      <c r="F6" s="344"/>
      <c r="G6" s="344"/>
      <c r="H6" s="344"/>
      <c r="I6" s="615" t="s">
        <v>3</v>
      </c>
      <c r="J6" s="616"/>
      <c r="K6" s="616"/>
      <c r="L6" s="616"/>
      <c r="M6" s="616"/>
      <c r="N6" s="616"/>
      <c r="O6" s="61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18" t="s">
        <v>56</v>
      </c>
      <c r="B7" s="619"/>
      <c r="C7" s="619"/>
      <c r="D7" s="619"/>
      <c r="E7" s="620"/>
      <c r="F7" s="346"/>
      <c r="G7" s="346"/>
      <c r="H7" s="346"/>
      <c r="I7" s="618" t="s">
        <v>6</v>
      </c>
      <c r="J7" s="619"/>
      <c r="K7" s="619"/>
      <c r="L7" s="619"/>
      <c r="M7" s="619"/>
      <c r="N7" s="619"/>
      <c r="O7" s="620"/>
      <c r="P7" s="624">
        <v>45239</v>
      </c>
      <c r="Q7" s="625"/>
      <c r="R7" s="5"/>
      <c r="S7" s="5"/>
      <c r="T7" s="5"/>
      <c r="U7" s="5"/>
      <c r="V7" s="5"/>
    </row>
    <row r="8" spans="1:22" s="6" customFormat="1" x14ac:dyDescent="0.3">
      <c r="A8" s="621"/>
      <c r="B8" s="622"/>
      <c r="C8" s="622"/>
      <c r="D8" s="622"/>
      <c r="E8" s="623"/>
      <c r="F8" s="347"/>
      <c r="G8" s="347"/>
      <c r="H8" s="347"/>
      <c r="I8" s="621"/>
      <c r="J8" s="622"/>
      <c r="K8" s="622"/>
      <c r="L8" s="622"/>
      <c r="M8" s="622"/>
      <c r="N8" s="622"/>
      <c r="O8" s="623"/>
      <c r="P8" s="624"/>
      <c r="Q8" s="626"/>
      <c r="R8" s="5"/>
      <c r="S8" s="5"/>
      <c r="T8" s="5"/>
      <c r="U8" s="5"/>
      <c r="V8" s="5"/>
    </row>
    <row r="9" spans="1:22" s="6" customFormat="1" ht="33" customHeight="1" x14ac:dyDescent="0.3">
      <c r="A9" s="589" t="s">
        <v>7</v>
      </c>
      <c r="B9" s="614"/>
      <c r="C9" s="614"/>
      <c r="D9" s="614"/>
      <c r="E9" s="590"/>
      <c r="F9" s="348"/>
      <c r="G9" s="348"/>
      <c r="H9" s="348"/>
      <c r="I9" s="595" t="s">
        <v>8</v>
      </c>
      <c r="J9" s="595"/>
      <c r="K9" s="595"/>
      <c r="L9" s="595"/>
      <c r="M9" s="595"/>
      <c r="N9" s="595"/>
      <c r="O9" s="59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28" t="s">
        <v>801</v>
      </c>
      <c r="B10" s="629"/>
      <c r="C10" s="629"/>
      <c r="D10" s="629"/>
      <c r="E10" s="630"/>
      <c r="F10" s="351"/>
      <c r="G10" s="351"/>
      <c r="H10" s="351"/>
      <c r="I10" s="627" t="s">
        <v>804</v>
      </c>
      <c r="J10" s="627"/>
      <c r="K10" s="627"/>
      <c r="L10" s="627"/>
      <c r="M10" s="627"/>
      <c r="N10" s="627"/>
      <c r="O10" s="627"/>
      <c r="P10" s="624">
        <v>44957</v>
      </c>
      <c r="Q10" s="624">
        <v>45322</v>
      </c>
      <c r="R10" s="5"/>
      <c r="S10" s="5"/>
      <c r="T10" s="5"/>
      <c r="U10" s="5"/>
      <c r="V10" s="5"/>
    </row>
    <row r="11" spans="1:22" s="6" customFormat="1" x14ac:dyDescent="0.3">
      <c r="A11" s="631"/>
      <c r="B11" s="632"/>
      <c r="C11" s="632"/>
      <c r="D11" s="632"/>
      <c r="E11" s="633"/>
      <c r="F11" s="352"/>
      <c r="G11" s="352"/>
      <c r="H11" s="352"/>
      <c r="I11" s="627"/>
      <c r="J11" s="627"/>
      <c r="K11" s="627"/>
      <c r="L11" s="627"/>
      <c r="M11" s="627"/>
      <c r="N11" s="627"/>
      <c r="O11" s="627"/>
      <c r="P11" s="624"/>
      <c r="Q11" s="624"/>
      <c r="R11" s="5"/>
      <c r="S11" s="5"/>
      <c r="T11" s="5"/>
      <c r="U11" s="5"/>
      <c r="V11" s="5"/>
    </row>
    <row r="12" spans="1:22" s="6" customFormat="1" ht="13" customHeight="1" x14ac:dyDescent="0.3">
      <c r="A12" s="595" t="s">
        <v>12</v>
      </c>
      <c r="B12" s="595"/>
      <c r="C12" s="589" t="s">
        <v>13</v>
      </c>
      <c r="D12" s="590"/>
      <c r="E12" s="595" t="s">
        <v>1512</v>
      </c>
      <c r="F12" s="595"/>
      <c r="G12" s="595"/>
      <c r="H12" s="595"/>
      <c r="I12" s="595" t="s">
        <v>1513</v>
      </c>
      <c r="J12" s="59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34" t="s">
        <v>15</v>
      </c>
      <c r="Q12" s="634"/>
      <c r="R12" s="5"/>
      <c r="S12" s="5"/>
      <c r="T12" s="5"/>
      <c r="U12" s="5"/>
      <c r="V12" s="5"/>
    </row>
    <row r="13" spans="1:22" s="6" customFormat="1" ht="15" customHeight="1" x14ac:dyDescent="0.3">
      <c r="A13" s="628" t="s">
        <v>803</v>
      </c>
      <c r="B13" s="630"/>
      <c r="C13" s="591">
        <v>2233696.41</v>
      </c>
      <c r="D13" s="592"/>
      <c r="E13" s="591">
        <f>N567</f>
        <v>2383046.7800000007</v>
      </c>
      <c r="F13" s="596"/>
      <c r="G13" s="596"/>
      <c r="H13" s="592"/>
      <c r="I13" s="591">
        <f>E13-C13</f>
        <v>149350.37000000058</v>
      </c>
      <c r="J13" s="592"/>
      <c r="K13" s="598">
        <f>I13/C13</f>
        <v>6.6862430064970446E-2</v>
      </c>
      <c r="L13" s="635">
        <f>L567</f>
        <v>-256673.36</v>
      </c>
      <c r="M13" s="635">
        <f>M567</f>
        <v>406023.72000000009</v>
      </c>
      <c r="N13" s="591">
        <f>O567</f>
        <v>96634.98000000001</v>
      </c>
      <c r="O13" s="592"/>
      <c r="P13" s="627" t="s">
        <v>1532</v>
      </c>
      <c r="Q13" s="627"/>
      <c r="R13" s="5"/>
      <c r="S13" s="5"/>
      <c r="T13" s="5"/>
      <c r="U13" s="5"/>
      <c r="V13" s="5"/>
    </row>
    <row r="14" spans="1:22" s="6" customFormat="1" x14ac:dyDescent="0.3">
      <c r="A14" s="631"/>
      <c r="B14" s="633"/>
      <c r="C14" s="593"/>
      <c r="D14" s="594"/>
      <c r="E14" s="593"/>
      <c r="F14" s="597"/>
      <c r="G14" s="597"/>
      <c r="H14" s="594"/>
      <c r="I14" s="593"/>
      <c r="J14" s="594"/>
      <c r="K14" s="599"/>
      <c r="L14" s="636"/>
      <c r="M14" s="636"/>
      <c r="N14" s="593"/>
      <c r="O14" s="594"/>
      <c r="P14" s="627"/>
      <c r="Q14" s="627"/>
      <c r="R14" s="5"/>
      <c r="S14" s="580">
        <v>1.2522</v>
      </c>
      <c r="T14" s="5"/>
      <c r="U14" s="5"/>
      <c r="V14" s="5"/>
    </row>
    <row r="15" spans="1:22" s="6" customFormat="1" x14ac:dyDescent="0.3">
      <c r="A15" s="643"/>
      <c r="B15" s="643"/>
      <c r="C15" s="643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5"/>
      <c r="S15" s="580"/>
      <c r="T15" s="5"/>
      <c r="U15" s="5"/>
      <c r="V15" s="5"/>
    </row>
    <row r="16" spans="1:22" s="10" customFormat="1" ht="12.75" customHeight="1" x14ac:dyDescent="0.3">
      <c r="A16" s="644" t="s">
        <v>16</v>
      </c>
      <c r="B16" s="645" t="s">
        <v>17</v>
      </c>
      <c r="C16" s="645" t="s">
        <v>0</v>
      </c>
      <c r="D16" s="357"/>
      <c r="E16" s="644" t="s">
        <v>1</v>
      </c>
      <c r="F16" s="644"/>
      <c r="G16" s="644"/>
      <c r="H16" s="644"/>
      <c r="I16" s="644"/>
      <c r="J16" s="644"/>
      <c r="K16" s="646" t="s">
        <v>19</v>
      </c>
      <c r="L16" s="646"/>
      <c r="M16" s="646"/>
      <c r="N16" s="646"/>
      <c r="O16" s="646"/>
      <c r="P16" s="646"/>
      <c r="Q16" s="647" t="s">
        <v>20</v>
      </c>
      <c r="R16" s="9"/>
      <c r="S16" s="580"/>
      <c r="T16" s="9"/>
      <c r="U16" s="9"/>
      <c r="V16" s="9"/>
    </row>
    <row r="17" spans="1:22" s="10" customFormat="1" ht="39" x14ac:dyDescent="0.3">
      <c r="A17" s="644"/>
      <c r="B17" s="645"/>
      <c r="C17" s="64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7"/>
      <c r="R17" s="9"/>
      <c r="S17" s="334">
        <f>C13</f>
        <v>2233696.41</v>
      </c>
      <c r="T17" s="637">
        <f>2302424.52</f>
        <v>2302424.52</v>
      </c>
      <c r="U17" s="63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84" t="s">
        <v>59</v>
      </c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81" t="s">
        <v>38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87"/>
      <c r="J36" s="587"/>
      <c r="K36" s="587"/>
      <c r="L36" s="587"/>
      <c r="M36" s="587"/>
      <c r="N36" s="587"/>
      <c r="O36" s="587"/>
      <c r="P36" s="58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87"/>
      <c r="J44" s="587"/>
      <c r="K44" s="587"/>
      <c r="L44" s="587"/>
      <c r="M44" s="587"/>
      <c r="N44" s="58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87"/>
      <c r="K54" s="587"/>
      <c r="L54" s="587"/>
      <c r="M54" s="587"/>
      <c r="N54" s="58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88"/>
      <c r="K56" s="588"/>
      <c r="L56" s="588"/>
      <c r="M56" s="588"/>
      <c r="N56" s="5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06"/>
      <c r="I78" s="606"/>
      <c r="J78" s="606"/>
      <c r="K78" s="606"/>
      <c r="L78" s="606"/>
      <c r="M78" s="606"/>
      <c r="N78" s="606"/>
      <c r="O78" s="606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87"/>
      <c r="I80" s="587"/>
      <c r="J80" s="587"/>
      <c r="K80" s="587"/>
      <c r="L80" s="587"/>
      <c r="M80" s="587"/>
      <c r="N80" s="587"/>
      <c r="O80" s="587"/>
      <c r="P80" s="587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87"/>
      <c r="F91" s="587"/>
      <c r="G91" s="587"/>
      <c r="H91" s="587"/>
      <c r="I91" s="587"/>
      <c r="J91" s="587"/>
      <c r="K91" s="587"/>
      <c r="L91" s="587"/>
      <c r="M91" s="587"/>
      <c r="N91" s="587"/>
      <c r="O91" s="587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87"/>
      <c r="I97" s="587"/>
      <c r="J97" s="587"/>
      <c r="K97" s="587"/>
      <c r="L97" s="587"/>
      <c r="M97" s="587"/>
      <c r="N97" s="587"/>
      <c r="O97" s="587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87"/>
      <c r="F101" s="587"/>
      <c r="G101" s="587"/>
      <c r="H101" s="587"/>
      <c r="I101" s="587"/>
      <c r="J101" s="587"/>
      <c r="K101" s="587"/>
      <c r="L101" s="587"/>
      <c r="M101" s="587"/>
      <c r="N101" s="587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02"/>
      <c r="J109" s="602"/>
      <c r="K109" s="602"/>
      <c r="L109" s="602"/>
      <c r="M109" s="602"/>
      <c r="N109" s="602"/>
      <c r="O109" s="602"/>
      <c r="P109" s="602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87"/>
      <c r="I113" s="587"/>
      <c r="J113" s="587"/>
      <c r="K113" s="587"/>
      <c r="L113" s="587"/>
      <c r="M113" s="587"/>
      <c r="N113" s="587"/>
      <c r="O113" s="587"/>
      <c r="P113" s="587"/>
      <c r="Q113" s="605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87"/>
      <c r="F121" s="587"/>
      <c r="G121" s="587"/>
      <c r="H121" s="587"/>
      <c r="I121" s="587"/>
      <c r="J121" s="587"/>
      <c r="K121" s="587"/>
      <c r="L121" s="587"/>
      <c r="M121" s="587"/>
      <c r="N121" s="587"/>
      <c r="O121" s="587"/>
      <c r="P121" s="587"/>
      <c r="Q121" s="605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87"/>
      <c r="I123" s="587"/>
      <c r="J123" s="587"/>
      <c r="K123" s="587"/>
      <c r="L123" s="587"/>
      <c r="M123" s="587"/>
      <c r="N123" s="587"/>
      <c r="O123" s="587"/>
      <c r="P123" s="587"/>
      <c r="Q123" s="605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02"/>
      <c r="J125" s="602"/>
      <c r="K125" s="602"/>
      <c r="L125" s="602"/>
      <c r="M125" s="602"/>
      <c r="N125" s="602"/>
      <c r="O125" s="602"/>
      <c r="P125" s="602"/>
      <c r="Q125" s="604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02"/>
      <c r="J129" s="602"/>
      <c r="K129" s="602"/>
      <c r="L129" s="602"/>
      <c r="M129" s="602"/>
      <c r="N129" s="602"/>
      <c r="O129" s="602"/>
      <c r="P129" s="602"/>
      <c r="Q129" s="604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87"/>
      <c r="I131" s="587"/>
      <c r="J131" s="587"/>
      <c r="K131" s="587"/>
      <c r="L131" s="587"/>
      <c r="M131" s="587"/>
      <c r="N131" s="587"/>
      <c r="O131" s="587"/>
      <c r="P131" s="587"/>
      <c r="Q131" s="605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02"/>
      <c r="J133" s="602"/>
      <c r="K133" s="602"/>
      <c r="L133" s="602"/>
      <c r="M133" s="602"/>
      <c r="N133" s="602"/>
      <c r="O133" s="602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87"/>
      <c r="I137" s="587"/>
      <c r="J137" s="587"/>
      <c r="K137" s="587"/>
      <c r="L137" s="587"/>
      <c r="M137" s="587"/>
      <c r="N137" s="587"/>
      <c r="O137" s="587"/>
      <c r="P137" s="587"/>
      <c r="Q137" s="605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87"/>
      <c r="I150" s="587"/>
      <c r="J150" s="587"/>
      <c r="K150" s="587"/>
      <c r="L150" s="587"/>
      <c r="M150" s="587"/>
      <c r="N150" s="587"/>
      <c r="O150" s="587"/>
      <c r="P150" s="587"/>
      <c r="Q150" s="605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87"/>
      <c r="I157" s="587"/>
      <c r="J157" s="587"/>
      <c r="K157" s="587"/>
      <c r="L157" s="587"/>
      <c r="M157" s="587"/>
      <c r="N157" s="587"/>
      <c r="O157" s="587"/>
      <c r="P157" s="587"/>
      <c r="Q157" s="605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87"/>
      <c r="I163" s="587"/>
      <c r="J163" s="587"/>
      <c r="K163" s="587"/>
      <c r="L163" s="587"/>
      <c r="M163" s="587"/>
      <c r="N163" s="587"/>
      <c r="O163" s="587"/>
      <c r="P163" s="587"/>
      <c r="Q163" s="605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87"/>
      <c r="I167" s="587"/>
      <c r="J167" s="587"/>
      <c r="K167" s="587"/>
      <c r="L167" s="587"/>
      <c r="M167" s="587"/>
      <c r="N167" s="587"/>
      <c r="O167" s="587"/>
      <c r="P167" s="587"/>
      <c r="Q167" s="605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87"/>
      <c r="F171" s="587"/>
      <c r="G171" s="587"/>
      <c r="H171" s="587"/>
      <c r="I171" s="587"/>
      <c r="J171" s="587"/>
      <c r="K171" s="587"/>
      <c r="L171" s="587"/>
      <c r="M171" s="587"/>
      <c r="N171" s="587"/>
      <c r="O171" s="587"/>
      <c r="P171" s="587"/>
      <c r="Q171" s="605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87"/>
      <c r="I177" s="587"/>
      <c r="J177" s="587"/>
      <c r="K177" s="587"/>
      <c r="L177" s="587"/>
      <c r="M177" s="587"/>
      <c r="N177" s="587"/>
      <c r="O177" s="587"/>
      <c r="P177" s="587"/>
      <c r="Q177" s="605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87"/>
      <c r="E181" s="587"/>
      <c r="F181" s="587"/>
      <c r="G181" s="587"/>
      <c r="H181" s="587"/>
      <c r="I181" s="587"/>
      <c r="J181" s="587"/>
      <c r="K181" s="587"/>
      <c r="L181" s="587"/>
      <c r="M181" s="587"/>
      <c r="N181" s="587"/>
      <c r="O181" s="587"/>
      <c r="P181" s="587"/>
      <c r="Q181" s="605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87"/>
      <c r="D188" s="587"/>
      <c r="E188" s="587"/>
      <c r="F188" s="587"/>
      <c r="G188" s="587"/>
      <c r="H188" s="587"/>
      <c r="I188" s="587"/>
      <c r="J188" s="587"/>
      <c r="K188" s="587"/>
      <c r="L188" s="587"/>
      <c r="M188" s="587"/>
      <c r="N188" s="587"/>
      <c r="O188" s="587"/>
      <c r="P188" s="587"/>
      <c r="Q188" s="605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87"/>
      <c r="F198" s="587"/>
      <c r="G198" s="587"/>
      <c r="H198" s="587"/>
      <c r="I198" s="587"/>
      <c r="J198" s="587"/>
      <c r="K198" s="587"/>
      <c r="L198" s="587"/>
      <c r="M198" s="587"/>
      <c r="N198" s="587"/>
      <c r="O198" s="587"/>
      <c r="P198" s="587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87"/>
      <c r="E200" s="587"/>
      <c r="F200" s="5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605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06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7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87"/>
      <c r="F221" s="587"/>
      <c r="G221" s="587"/>
      <c r="H221" s="587"/>
      <c r="I221" s="587"/>
      <c r="J221" s="587"/>
      <c r="K221" s="587"/>
      <c r="L221" s="587"/>
      <c r="M221" s="587"/>
      <c r="N221" s="587"/>
      <c r="O221" s="587"/>
      <c r="P221" s="587"/>
      <c r="Q221" s="605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87"/>
      <c r="E226" s="587"/>
      <c r="F226" s="587"/>
      <c r="G226" s="587"/>
      <c r="H226" s="587"/>
      <c r="I226" s="587"/>
      <c r="J226" s="587"/>
      <c r="K226" s="587"/>
      <c r="L226" s="587"/>
      <c r="M226" s="587"/>
      <c r="N226" s="587"/>
      <c r="O226" s="587"/>
      <c r="P226" s="587"/>
      <c r="Q226" s="605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87"/>
      <c r="E230" s="587"/>
      <c r="F230" s="587"/>
      <c r="G230" s="587"/>
      <c r="H230" s="587"/>
      <c r="I230" s="587"/>
      <c r="J230" s="587"/>
      <c r="K230" s="587"/>
      <c r="L230" s="587"/>
      <c r="M230" s="587"/>
      <c r="N230" s="587"/>
      <c r="O230" s="587"/>
      <c r="P230" s="587"/>
      <c r="Q230" s="605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87"/>
      <c r="E236" s="587"/>
      <c r="F236" s="587"/>
      <c r="G236" s="587"/>
      <c r="H236" s="587"/>
      <c r="I236" s="587"/>
      <c r="J236" s="587"/>
      <c r="K236" s="587"/>
      <c r="L236" s="587"/>
      <c r="M236" s="587"/>
      <c r="N236" s="587"/>
      <c r="O236" s="587"/>
      <c r="P236" s="587"/>
      <c r="Q236" s="605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87"/>
      <c r="E240" s="587"/>
      <c r="F240" s="587"/>
      <c r="G240" s="587"/>
      <c r="H240" s="587"/>
      <c r="I240" s="587"/>
      <c r="J240" s="587"/>
      <c r="K240" s="587"/>
      <c r="L240" s="587"/>
      <c r="M240" s="587"/>
      <c r="N240" s="587"/>
      <c r="O240" s="587"/>
      <c r="P240" s="587"/>
      <c r="Q240" s="605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87"/>
      <c r="E247" s="587"/>
      <c r="F247" s="587"/>
      <c r="G247" s="587"/>
      <c r="H247" s="587"/>
      <c r="I247" s="587"/>
      <c r="J247" s="587"/>
      <c r="K247" s="587"/>
      <c r="L247" s="587"/>
      <c r="M247" s="587"/>
      <c r="N247" s="587"/>
      <c r="O247" s="587"/>
      <c r="P247" s="587"/>
      <c r="Q247" s="605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87"/>
      <c r="D256" s="587"/>
      <c r="E256" s="587"/>
      <c r="F256" s="587"/>
      <c r="G256" s="587"/>
      <c r="H256" s="587"/>
      <c r="I256" s="587"/>
      <c r="J256" s="587"/>
      <c r="K256" s="587"/>
      <c r="L256" s="587"/>
      <c r="M256" s="587"/>
      <c r="N256" s="587"/>
      <c r="O256" s="587"/>
      <c r="P256" s="587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87"/>
      <c r="I258" s="587"/>
      <c r="J258" s="587"/>
      <c r="K258" s="587"/>
      <c r="L258" s="587"/>
      <c r="M258" s="587"/>
      <c r="N258" s="587"/>
      <c r="O258" s="587"/>
      <c r="P258" s="587"/>
      <c r="Q258" s="605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87"/>
      <c r="I260" s="587"/>
      <c r="J260" s="587"/>
      <c r="K260" s="587"/>
      <c r="L260" s="587"/>
      <c r="M260" s="587"/>
      <c r="N260" s="587"/>
      <c r="O260" s="587"/>
      <c r="P260" s="587"/>
      <c r="Q260" s="605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87"/>
      <c r="F274" s="587"/>
      <c r="G274" s="587"/>
      <c r="H274" s="587"/>
      <c r="I274" s="587"/>
      <c r="J274" s="587"/>
      <c r="K274" s="587"/>
      <c r="L274" s="587"/>
      <c r="M274" s="587"/>
      <c r="N274" s="587"/>
      <c r="O274" s="587"/>
      <c r="P274" s="587"/>
      <c r="Q274" s="605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87"/>
      <c r="I276" s="587"/>
      <c r="J276" s="587"/>
      <c r="K276" s="587"/>
      <c r="L276" s="587"/>
      <c r="M276" s="587"/>
      <c r="N276" s="587"/>
      <c r="O276" s="587"/>
      <c r="P276" s="587"/>
      <c r="Q276" s="605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87"/>
      <c r="I279" s="587"/>
      <c r="J279" s="587"/>
      <c r="K279" s="587"/>
      <c r="L279" s="587"/>
      <c r="M279" s="587"/>
      <c r="N279" s="587"/>
      <c r="O279" s="587"/>
      <c r="P279" s="587"/>
      <c r="Q279" s="605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02"/>
      <c r="J282" s="602"/>
      <c r="K282" s="602"/>
      <c r="L282" s="602"/>
      <c r="M282" s="602"/>
      <c r="N282" s="602"/>
      <c r="O282" s="602"/>
      <c r="P282" s="602"/>
      <c r="Q282" s="604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02"/>
      <c r="J287" s="602"/>
      <c r="K287" s="602"/>
      <c r="L287" s="602"/>
      <c r="M287" s="602"/>
      <c r="N287" s="602"/>
      <c r="O287" s="602"/>
      <c r="P287" s="602"/>
      <c r="Q287" s="604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02"/>
      <c r="J292" s="602"/>
      <c r="K292" s="602"/>
      <c r="L292" s="602"/>
      <c r="M292" s="602"/>
      <c r="N292" s="602"/>
      <c r="O292" s="602"/>
      <c r="P292" s="602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02"/>
      <c r="J294" s="602"/>
      <c r="K294" s="602"/>
      <c r="L294" s="602"/>
      <c r="M294" s="602"/>
      <c r="N294" s="602"/>
      <c r="O294" s="602"/>
      <c r="P294" s="602"/>
      <c r="Q294" s="604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02"/>
      <c r="J308" s="602"/>
      <c r="K308" s="602"/>
      <c r="L308" s="602"/>
      <c r="M308" s="602"/>
      <c r="N308" s="602"/>
      <c r="O308" s="602"/>
      <c r="P308" s="602"/>
      <c r="Q308" s="604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02"/>
      <c r="J310" s="602"/>
      <c r="K310" s="602"/>
      <c r="L310" s="602"/>
      <c r="M310" s="602"/>
      <c r="N310" s="602"/>
      <c r="O310" s="602"/>
      <c r="P310" s="602"/>
      <c r="Q310" s="604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02"/>
      <c r="J313" s="602"/>
      <c r="K313" s="602"/>
      <c r="L313" s="602"/>
      <c r="M313" s="602"/>
      <c r="N313" s="602"/>
      <c r="O313" s="602"/>
      <c r="P313" s="602"/>
      <c r="Q313" s="604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02"/>
      <c r="J316" s="602"/>
      <c r="K316" s="602"/>
      <c r="L316" s="602"/>
      <c r="M316" s="602"/>
      <c r="N316" s="602"/>
      <c r="O316" s="602"/>
      <c r="P316" s="602"/>
      <c r="Q316" s="604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02"/>
      <c r="J321" s="602"/>
      <c r="K321" s="602"/>
      <c r="L321" s="602"/>
      <c r="M321" s="602"/>
      <c r="N321" s="602"/>
      <c r="O321" s="602"/>
      <c r="P321" s="602"/>
      <c r="Q321" s="604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02"/>
      <c r="J326" s="602"/>
      <c r="K326" s="602"/>
      <c r="L326" s="602"/>
      <c r="M326" s="602"/>
      <c r="N326" s="602"/>
      <c r="O326" s="602"/>
      <c r="P326" s="602"/>
      <c r="Q326" s="604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02"/>
      <c r="J328" s="602"/>
      <c r="K328" s="602"/>
      <c r="L328" s="602"/>
      <c r="M328" s="602"/>
      <c r="N328" s="602"/>
      <c r="O328" s="602"/>
      <c r="P328" s="602"/>
      <c r="Q328" s="604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87"/>
      <c r="I341" s="587"/>
      <c r="J341" s="587"/>
      <c r="K341" s="587"/>
      <c r="L341" s="587"/>
      <c r="M341" s="587"/>
      <c r="N341" s="587"/>
      <c r="O341" s="587"/>
      <c r="P341" s="587"/>
      <c r="Q341" s="605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02"/>
      <c r="J375" s="602"/>
      <c r="K375" s="602"/>
      <c r="L375" s="602"/>
      <c r="M375" s="602"/>
      <c r="N375" s="602"/>
      <c r="O375" s="602"/>
      <c r="P375" s="602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02"/>
      <c r="J377" s="602"/>
      <c r="K377" s="602"/>
      <c r="L377" s="602"/>
      <c r="M377" s="602"/>
      <c r="N377" s="602"/>
      <c r="O377" s="602"/>
      <c r="P377" s="602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02"/>
      <c r="J391" s="602"/>
      <c r="K391" s="602"/>
      <c r="L391" s="602"/>
      <c r="M391" s="602"/>
      <c r="N391" s="602"/>
      <c r="O391" s="602"/>
      <c r="P391" s="602"/>
      <c r="Q391" s="604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87"/>
      <c r="I399" s="587"/>
      <c r="J399" s="587"/>
      <c r="K399" s="587"/>
      <c r="L399" s="587"/>
      <c r="M399" s="587"/>
      <c r="N399" s="587"/>
      <c r="O399" s="587"/>
      <c r="P399" s="587"/>
      <c r="Q399" s="605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02"/>
      <c r="J401" s="602"/>
      <c r="K401" s="602"/>
      <c r="L401" s="602"/>
      <c r="M401" s="602"/>
      <c r="N401" s="602"/>
      <c r="O401" s="602"/>
      <c r="P401" s="602"/>
      <c r="Q401" s="604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87"/>
      <c r="I406" s="587"/>
      <c r="J406" s="587"/>
      <c r="K406" s="587"/>
      <c r="L406" s="587"/>
      <c r="M406" s="587"/>
      <c r="N406" s="587"/>
      <c r="O406" s="587"/>
      <c r="P406" s="587"/>
      <c r="Q406" s="605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87"/>
      <c r="I409" s="587"/>
      <c r="J409" s="587"/>
      <c r="K409" s="587"/>
      <c r="L409" s="587"/>
      <c r="M409" s="587"/>
      <c r="N409" s="587"/>
      <c r="O409" s="587"/>
      <c r="P409" s="587"/>
      <c r="Q409" s="605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02"/>
      <c r="J425" s="602"/>
      <c r="K425" s="602"/>
      <c r="L425" s="602"/>
      <c r="M425" s="602"/>
      <c r="N425" s="602"/>
      <c r="O425" s="602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87"/>
      <c r="I427" s="587"/>
      <c r="J427" s="587"/>
      <c r="K427" s="587"/>
      <c r="L427" s="587"/>
      <c r="M427" s="587"/>
      <c r="N427" s="587"/>
      <c r="O427" s="587"/>
      <c r="P427" s="587"/>
      <c r="Q427" s="605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87"/>
      <c r="E441" s="587"/>
      <c r="F441" s="587"/>
      <c r="G441" s="587"/>
      <c r="H441" s="587"/>
      <c r="I441" s="587"/>
      <c r="J441" s="587"/>
      <c r="K441" s="587"/>
      <c r="L441" s="587"/>
      <c r="M441" s="587"/>
      <c r="N441" s="587"/>
      <c r="O441" s="587"/>
      <c r="P441" s="587"/>
      <c r="Q441" s="605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87"/>
      <c r="I449" s="587"/>
      <c r="J449" s="587"/>
      <c r="K449" s="587"/>
      <c r="L449" s="587"/>
      <c r="M449" s="587"/>
      <c r="N449" s="587"/>
      <c r="O449" s="587"/>
      <c r="P449" s="587"/>
      <c r="Q449" s="605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87"/>
      <c r="I451" s="587"/>
      <c r="J451" s="587"/>
      <c r="K451" s="587"/>
      <c r="L451" s="587"/>
      <c r="M451" s="587"/>
      <c r="N451" s="587"/>
      <c r="O451" s="587"/>
      <c r="P451" s="587"/>
      <c r="Q451" s="605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87"/>
      <c r="I455" s="587"/>
      <c r="J455" s="587"/>
      <c r="K455" s="587"/>
      <c r="L455" s="587"/>
      <c r="M455" s="587"/>
      <c r="N455" s="587"/>
      <c r="O455" s="587"/>
      <c r="P455" s="587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87"/>
      <c r="I462" s="587"/>
      <c r="J462" s="587"/>
      <c r="K462" s="587"/>
      <c r="L462" s="587"/>
      <c r="M462" s="587"/>
      <c r="N462" s="587"/>
      <c r="O462" s="587"/>
      <c r="P462" s="587"/>
      <c r="Q462" s="605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87"/>
      <c r="I468" s="587"/>
      <c r="J468" s="587"/>
      <c r="K468" s="587"/>
      <c r="L468" s="587"/>
      <c r="M468" s="587"/>
      <c r="N468" s="587"/>
      <c r="O468" s="587"/>
      <c r="P468" s="587"/>
      <c r="Q468" s="605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02"/>
      <c r="J472" s="602"/>
      <c r="K472" s="602"/>
      <c r="L472" s="602"/>
      <c r="M472" s="602"/>
      <c r="N472" s="602"/>
      <c r="O472" s="602"/>
      <c r="P472" s="602"/>
      <c r="Q472" s="604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87"/>
      <c r="I477" s="587"/>
      <c r="J477" s="587"/>
      <c r="K477" s="587"/>
      <c r="L477" s="587"/>
      <c r="M477" s="587"/>
      <c r="N477" s="587"/>
      <c r="O477" s="587"/>
      <c r="P477" s="587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87"/>
      <c r="I484" s="587"/>
      <c r="J484" s="587"/>
      <c r="K484" s="587"/>
      <c r="L484" s="587"/>
      <c r="M484" s="587"/>
      <c r="N484" s="587"/>
      <c r="O484" s="587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02"/>
      <c r="J490" s="602"/>
      <c r="K490" s="602"/>
      <c r="L490" s="602"/>
      <c r="M490" s="602"/>
      <c r="N490" s="602"/>
      <c r="O490" s="602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87"/>
      <c r="I498" s="587"/>
      <c r="J498" s="587"/>
      <c r="K498" s="587"/>
      <c r="L498" s="587"/>
      <c r="M498" s="587"/>
      <c r="N498" s="587"/>
      <c r="O498" s="587"/>
      <c r="P498" s="587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02"/>
      <c r="J538" s="602"/>
      <c r="K538" s="602"/>
      <c r="L538" s="602"/>
      <c r="M538" s="602"/>
      <c r="N538" s="602"/>
      <c r="O538" s="602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02"/>
      <c r="J550" s="602"/>
      <c r="K550" s="602"/>
      <c r="L550" s="602"/>
      <c r="M550" s="602"/>
      <c r="N550" s="602"/>
      <c r="O550" s="602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03"/>
      <c r="J552" s="603"/>
      <c r="K552" s="603"/>
      <c r="L552" s="603"/>
      <c r="M552" s="603"/>
      <c r="N552" s="603"/>
      <c r="O552" s="603"/>
      <c r="P552" s="603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02"/>
      <c r="J557" s="602"/>
      <c r="K557" s="602"/>
      <c r="L557" s="602"/>
      <c r="M557" s="602"/>
      <c r="N557" s="602"/>
      <c r="O557" s="602"/>
      <c r="P557" s="602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02"/>
      <c r="J559" s="602"/>
      <c r="K559" s="602"/>
      <c r="L559" s="602"/>
      <c r="M559" s="602"/>
      <c r="N559" s="602"/>
      <c r="O559" s="602"/>
      <c r="P559" s="602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02"/>
      <c r="J561" s="602"/>
      <c r="K561" s="602"/>
      <c r="L561" s="602"/>
      <c r="M561" s="602"/>
      <c r="N561" s="602"/>
      <c r="O561" s="602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02"/>
      <c r="J564" s="602"/>
      <c r="K564" s="602"/>
      <c r="L564" s="602"/>
      <c r="M564" s="602"/>
      <c r="N564" s="602"/>
      <c r="O564" s="602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38"/>
      <c r="B566" s="639"/>
      <c r="C566" s="639"/>
      <c r="D566" s="639"/>
      <c r="E566" s="639"/>
      <c r="F566" s="639"/>
      <c r="G566" s="639"/>
      <c r="H566" s="639"/>
      <c r="I566" s="639"/>
      <c r="J566" s="639"/>
      <c r="K566" s="639"/>
      <c r="L566" s="639"/>
      <c r="M566" s="639"/>
      <c r="N566" s="639"/>
      <c r="O566" s="639"/>
      <c r="P566" s="639"/>
      <c r="Q566" s="640"/>
      <c r="R566" s="9"/>
      <c r="S566" s="9"/>
      <c r="T566" s="9"/>
      <c r="U566" s="9"/>
      <c r="V566" s="9"/>
    </row>
    <row r="567" spans="1:22" s="10" customFormat="1" ht="16.5" customHeight="1" x14ac:dyDescent="0.3">
      <c r="A567" s="641" t="s">
        <v>1524</v>
      </c>
      <c r="B567" s="642"/>
      <c r="C567" s="642"/>
      <c r="D567" s="642"/>
      <c r="E567" s="642"/>
      <c r="F567" s="642"/>
      <c r="G567" s="642"/>
      <c r="H567" s="642"/>
      <c r="I567" s="642"/>
      <c r="J567" s="642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577"/>
      <c r="B568" s="535"/>
      <c r="C568" s="535"/>
      <c r="D568" s="535"/>
      <c r="E568" s="535"/>
      <c r="F568" s="535"/>
      <c r="G568" s="535"/>
      <c r="H568" s="535"/>
      <c r="I568" s="535"/>
      <c r="J568" s="535"/>
      <c r="K568" s="535"/>
      <c r="L568" s="535"/>
      <c r="M568" s="535"/>
      <c r="N568" s="535"/>
      <c r="O568" s="535"/>
      <c r="P568" s="535"/>
      <c r="Q568" s="57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00">
        <f>N567-K567</f>
        <v>149350.37000000058</v>
      </c>
      <c r="O581" s="601"/>
    </row>
    <row r="582" spans="14:18" ht="20" x14ac:dyDescent="0.3">
      <c r="N582" s="601"/>
      <c r="O582" s="601"/>
      <c r="P582" s="333">
        <f>N581/K567</f>
        <v>6.6862430064970446E-2</v>
      </c>
      <c r="R582" s="341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R582" sqref="R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08" t="s">
        <v>1533</v>
      </c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12"/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3"/>
      <c r="R5" s="5"/>
      <c r="S5" s="5"/>
      <c r="T5" s="5"/>
      <c r="U5" s="5"/>
      <c r="V5" s="5"/>
    </row>
    <row r="6" spans="1:22" s="6" customFormat="1" x14ac:dyDescent="0.3">
      <c r="A6" s="589" t="s">
        <v>2</v>
      </c>
      <c r="B6" s="614"/>
      <c r="C6" s="614"/>
      <c r="D6" s="614"/>
      <c r="E6" s="590"/>
      <c r="F6" s="344"/>
      <c r="G6" s="344"/>
      <c r="H6" s="344"/>
      <c r="I6" s="615" t="s">
        <v>3</v>
      </c>
      <c r="J6" s="616"/>
      <c r="K6" s="616"/>
      <c r="L6" s="616"/>
      <c r="M6" s="616"/>
      <c r="N6" s="616"/>
      <c r="O6" s="61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18" t="s">
        <v>56</v>
      </c>
      <c r="B7" s="619"/>
      <c r="C7" s="619"/>
      <c r="D7" s="619"/>
      <c r="E7" s="620"/>
      <c r="F7" s="346"/>
      <c r="G7" s="346"/>
      <c r="H7" s="346"/>
      <c r="I7" s="618" t="s">
        <v>6</v>
      </c>
      <c r="J7" s="619"/>
      <c r="K7" s="619"/>
      <c r="L7" s="619"/>
      <c r="M7" s="619"/>
      <c r="N7" s="619"/>
      <c r="O7" s="620"/>
      <c r="P7" s="624">
        <v>45239</v>
      </c>
      <c r="Q7" s="625" t="s">
        <v>1541</v>
      </c>
      <c r="R7" s="5"/>
      <c r="S7" s="5"/>
      <c r="T7" s="5"/>
      <c r="U7" s="5"/>
      <c r="V7" s="5"/>
    </row>
    <row r="8" spans="1:22" s="6" customFormat="1" x14ac:dyDescent="0.3">
      <c r="A8" s="621"/>
      <c r="B8" s="622"/>
      <c r="C8" s="622"/>
      <c r="D8" s="622"/>
      <c r="E8" s="623"/>
      <c r="F8" s="347"/>
      <c r="G8" s="347"/>
      <c r="H8" s="347"/>
      <c r="I8" s="621"/>
      <c r="J8" s="622"/>
      <c r="K8" s="622"/>
      <c r="L8" s="622"/>
      <c r="M8" s="622"/>
      <c r="N8" s="622"/>
      <c r="O8" s="623"/>
      <c r="P8" s="624"/>
      <c r="Q8" s="626"/>
      <c r="R8" s="5"/>
      <c r="S8" s="5"/>
      <c r="T8" s="5"/>
      <c r="U8" s="5"/>
      <c r="V8" s="5"/>
    </row>
    <row r="9" spans="1:22" s="6" customFormat="1" ht="33" customHeight="1" x14ac:dyDescent="0.3">
      <c r="A9" s="589" t="s">
        <v>7</v>
      </c>
      <c r="B9" s="614"/>
      <c r="C9" s="614"/>
      <c r="D9" s="614"/>
      <c r="E9" s="590"/>
      <c r="F9" s="348"/>
      <c r="G9" s="348"/>
      <c r="H9" s="348"/>
      <c r="I9" s="595" t="s">
        <v>8</v>
      </c>
      <c r="J9" s="595"/>
      <c r="K9" s="595"/>
      <c r="L9" s="595"/>
      <c r="M9" s="595"/>
      <c r="N9" s="595"/>
      <c r="O9" s="59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28" t="s">
        <v>801</v>
      </c>
      <c r="B10" s="629"/>
      <c r="C10" s="629"/>
      <c r="D10" s="629"/>
      <c r="E10" s="630"/>
      <c r="F10" s="351"/>
      <c r="G10" s="351"/>
      <c r="H10" s="351"/>
      <c r="I10" s="627" t="s">
        <v>804</v>
      </c>
      <c r="J10" s="627"/>
      <c r="K10" s="627"/>
      <c r="L10" s="627"/>
      <c r="M10" s="627"/>
      <c r="N10" s="627"/>
      <c r="O10" s="627"/>
      <c r="P10" s="624">
        <v>44957</v>
      </c>
      <c r="Q10" s="624">
        <v>45322</v>
      </c>
      <c r="R10" s="5"/>
      <c r="S10" s="5"/>
      <c r="T10" s="5"/>
      <c r="U10" s="5"/>
      <c r="V10" s="5"/>
    </row>
    <row r="11" spans="1:22" s="6" customFormat="1" x14ac:dyDescent="0.3">
      <c r="A11" s="631"/>
      <c r="B11" s="632"/>
      <c r="C11" s="632"/>
      <c r="D11" s="632"/>
      <c r="E11" s="633"/>
      <c r="F11" s="352"/>
      <c r="G11" s="352"/>
      <c r="H11" s="352"/>
      <c r="I11" s="627"/>
      <c r="J11" s="627"/>
      <c r="K11" s="627"/>
      <c r="L11" s="627"/>
      <c r="M11" s="627"/>
      <c r="N11" s="627"/>
      <c r="O11" s="627"/>
      <c r="P11" s="624"/>
      <c r="Q11" s="624"/>
      <c r="R11" s="5"/>
      <c r="S11" s="5"/>
      <c r="T11" s="5"/>
      <c r="U11" s="5"/>
      <c r="V11" s="5"/>
    </row>
    <row r="12" spans="1:22" s="6" customFormat="1" ht="13" customHeight="1" x14ac:dyDescent="0.3">
      <c r="A12" s="595" t="s">
        <v>12</v>
      </c>
      <c r="B12" s="595"/>
      <c r="C12" s="589" t="s">
        <v>13</v>
      </c>
      <c r="D12" s="590"/>
      <c r="E12" s="595" t="s">
        <v>1512</v>
      </c>
      <c r="F12" s="595"/>
      <c r="G12" s="595"/>
      <c r="H12" s="595"/>
      <c r="I12" s="595" t="s">
        <v>1513</v>
      </c>
      <c r="J12" s="59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34" t="s">
        <v>15</v>
      </c>
      <c r="Q12" s="634"/>
      <c r="R12" s="5"/>
      <c r="S12" s="5"/>
      <c r="T12" s="5"/>
      <c r="U12" s="5"/>
      <c r="V12" s="5"/>
    </row>
    <row r="13" spans="1:22" s="6" customFormat="1" ht="15" customHeight="1" x14ac:dyDescent="0.3">
      <c r="A13" s="628" t="s">
        <v>803</v>
      </c>
      <c r="B13" s="630"/>
      <c r="C13" s="591">
        <v>2233696.41</v>
      </c>
      <c r="D13" s="592"/>
      <c r="E13" s="591">
        <f>N567</f>
        <v>2383046.7800000007</v>
      </c>
      <c r="F13" s="596"/>
      <c r="G13" s="596"/>
      <c r="H13" s="592"/>
      <c r="I13" s="591">
        <f>E13-C13</f>
        <v>149350.37000000058</v>
      </c>
      <c r="J13" s="592"/>
      <c r="K13" s="598">
        <f>I13/C13</f>
        <v>6.6862430064970446E-2</v>
      </c>
      <c r="L13" s="635">
        <f>L567</f>
        <v>-256673.36</v>
      </c>
      <c r="M13" s="635">
        <f>M567</f>
        <v>406023.72000000009</v>
      </c>
      <c r="N13" s="591">
        <f>O567</f>
        <v>105786.97</v>
      </c>
      <c r="O13" s="592"/>
      <c r="P13" s="627" t="s">
        <v>1540</v>
      </c>
      <c r="Q13" s="627"/>
      <c r="R13" s="5"/>
      <c r="S13" s="5"/>
      <c r="T13" s="5"/>
      <c r="U13" s="5"/>
      <c r="V13" s="5"/>
    </row>
    <row r="14" spans="1:22" s="6" customFormat="1" x14ac:dyDescent="0.3">
      <c r="A14" s="631"/>
      <c r="B14" s="633"/>
      <c r="C14" s="593"/>
      <c r="D14" s="594"/>
      <c r="E14" s="593"/>
      <c r="F14" s="597"/>
      <c r="G14" s="597"/>
      <c r="H14" s="594"/>
      <c r="I14" s="593"/>
      <c r="J14" s="594"/>
      <c r="K14" s="599"/>
      <c r="L14" s="636"/>
      <c r="M14" s="636"/>
      <c r="N14" s="593"/>
      <c r="O14" s="594"/>
      <c r="P14" s="627"/>
      <c r="Q14" s="627"/>
      <c r="R14" s="5"/>
      <c r="S14" s="580">
        <v>1.2522</v>
      </c>
      <c r="T14" s="5"/>
      <c r="U14" s="5"/>
      <c r="V14" s="5"/>
    </row>
    <row r="15" spans="1:22" s="6" customFormat="1" x14ac:dyDescent="0.3">
      <c r="A15" s="643"/>
      <c r="B15" s="643"/>
      <c r="C15" s="643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5"/>
      <c r="S15" s="580"/>
      <c r="T15" s="5"/>
      <c r="U15" s="5"/>
      <c r="V15" s="5"/>
    </row>
    <row r="16" spans="1:22" s="10" customFormat="1" ht="12.75" customHeight="1" x14ac:dyDescent="0.3">
      <c r="A16" s="644" t="s">
        <v>16</v>
      </c>
      <c r="B16" s="645" t="s">
        <v>17</v>
      </c>
      <c r="C16" s="645" t="s">
        <v>0</v>
      </c>
      <c r="D16" s="357"/>
      <c r="E16" s="644" t="s">
        <v>1</v>
      </c>
      <c r="F16" s="644"/>
      <c r="G16" s="644"/>
      <c r="H16" s="644"/>
      <c r="I16" s="644"/>
      <c r="J16" s="644"/>
      <c r="K16" s="646" t="s">
        <v>19</v>
      </c>
      <c r="L16" s="646"/>
      <c r="M16" s="646"/>
      <c r="N16" s="646"/>
      <c r="O16" s="646"/>
      <c r="P16" s="646"/>
      <c r="Q16" s="647" t="s">
        <v>20</v>
      </c>
      <c r="R16" s="9"/>
      <c r="S16" s="580"/>
      <c r="T16" s="9"/>
      <c r="U16" s="9"/>
      <c r="V16" s="9"/>
    </row>
    <row r="17" spans="1:22" s="10" customFormat="1" ht="39" x14ac:dyDescent="0.3">
      <c r="A17" s="644"/>
      <c r="B17" s="645"/>
      <c r="C17" s="64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7"/>
      <c r="R17" s="9"/>
      <c r="S17" s="334">
        <f>C13</f>
        <v>2233696.41</v>
      </c>
      <c r="T17" s="637">
        <f>2302424.52</f>
        <v>2302424.52</v>
      </c>
      <c r="U17" s="63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84" t="s">
        <v>59</v>
      </c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81" t="s">
        <v>38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87"/>
      <c r="J36" s="587"/>
      <c r="K36" s="587"/>
      <c r="L36" s="587"/>
      <c r="M36" s="587"/>
      <c r="N36" s="587"/>
      <c r="O36" s="587"/>
      <c r="P36" s="58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87"/>
      <c r="J44" s="587"/>
      <c r="K44" s="587"/>
      <c r="L44" s="587"/>
      <c r="M44" s="587"/>
      <c r="N44" s="58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87"/>
      <c r="K54" s="587"/>
      <c r="L54" s="587"/>
      <c r="M54" s="587"/>
      <c r="N54" s="58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88"/>
      <c r="K56" s="588"/>
      <c r="L56" s="588"/>
      <c r="M56" s="588"/>
      <c r="N56" s="5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06"/>
      <c r="I78" s="606"/>
      <c r="J78" s="606"/>
      <c r="K78" s="606"/>
      <c r="L78" s="606"/>
      <c r="M78" s="606"/>
      <c r="N78" s="606"/>
      <c r="O78" s="606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87"/>
      <c r="I80" s="587"/>
      <c r="J80" s="587"/>
      <c r="K80" s="587"/>
      <c r="L80" s="587"/>
      <c r="M80" s="587"/>
      <c r="N80" s="587"/>
      <c r="O80" s="587"/>
      <c r="P80" s="587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87"/>
      <c r="F91" s="587"/>
      <c r="G91" s="587"/>
      <c r="H91" s="587"/>
      <c r="I91" s="587"/>
      <c r="J91" s="587"/>
      <c r="K91" s="587"/>
      <c r="L91" s="587"/>
      <c r="M91" s="587"/>
      <c r="N91" s="587"/>
      <c r="O91" s="587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87"/>
      <c r="I97" s="587"/>
      <c r="J97" s="587"/>
      <c r="K97" s="587"/>
      <c r="L97" s="587"/>
      <c r="M97" s="587"/>
      <c r="N97" s="587"/>
      <c r="O97" s="587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87"/>
      <c r="F101" s="587"/>
      <c r="G101" s="587"/>
      <c r="H101" s="587"/>
      <c r="I101" s="587"/>
      <c r="J101" s="587"/>
      <c r="K101" s="587"/>
      <c r="L101" s="587"/>
      <c r="M101" s="587"/>
      <c r="N101" s="587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02"/>
      <c r="J109" s="602"/>
      <c r="K109" s="602"/>
      <c r="L109" s="602"/>
      <c r="M109" s="602"/>
      <c r="N109" s="602"/>
      <c r="O109" s="602"/>
      <c r="P109" s="602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87"/>
      <c r="I113" s="587"/>
      <c r="J113" s="587"/>
      <c r="K113" s="587"/>
      <c r="L113" s="587"/>
      <c r="M113" s="587"/>
      <c r="N113" s="587"/>
      <c r="O113" s="587"/>
      <c r="P113" s="587"/>
      <c r="Q113" s="605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87"/>
      <c r="F121" s="587"/>
      <c r="G121" s="587"/>
      <c r="H121" s="587"/>
      <c r="I121" s="587"/>
      <c r="J121" s="587"/>
      <c r="K121" s="587"/>
      <c r="L121" s="587"/>
      <c r="M121" s="587"/>
      <c r="N121" s="587"/>
      <c r="O121" s="587"/>
      <c r="P121" s="587"/>
      <c r="Q121" s="605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87"/>
      <c r="I123" s="587"/>
      <c r="J123" s="587"/>
      <c r="K123" s="587"/>
      <c r="L123" s="587"/>
      <c r="M123" s="587"/>
      <c r="N123" s="587"/>
      <c r="O123" s="587"/>
      <c r="P123" s="587"/>
      <c r="Q123" s="605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02"/>
      <c r="J125" s="602"/>
      <c r="K125" s="602"/>
      <c r="L125" s="602"/>
      <c r="M125" s="602"/>
      <c r="N125" s="602"/>
      <c r="O125" s="602"/>
      <c r="P125" s="602"/>
      <c r="Q125" s="604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02"/>
      <c r="J129" s="602"/>
      <c r="K129" s="602"/>
      <c r="L129" s="602"/>
      <c r="M129" s="602"/>
      <c r="N129" s="602"/>
      <c r="O129" s="602"/>
      <c r="P129" s="602"/>
      <c r="Q129" s="604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87"/>
      <c r="I131" s="587"/>
      <c r="J131" s="587"/>
      <c r="K131" s="587"/>
      <c r="L131" s="587"/>
      <c r="M131" s="587"/>
      <c r="N131" s="587"/>
      <c r="O131" s="587"/>
      <c r="P131" s="587"/>
      <c r="Q131" s="605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02"/>
      <c r="J133" s="602"/>
      <c r="K133" s="602"/>
      <c r="L133" s="602"/>
      <c r="M133" s="602"/>
      <c r="N133" s="602"/>
      <c r="O133" s="602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87"/>
      <c r="I137" s="587"/>
      <c r="J137" s="587"/>
      <c r="K137" s="587"/>
      <c r="L137" s="587"/>
      <c r="M137" s="587"/>
      <c r="N137" s="587"/>
      <c r="O137" s="587"/>
      <c r="P137" s="587"/>
      <c r="Q137" s="605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87"/>
      <c r="I150" s="587"/>
      <c r="J150" s="587"/>
      <c r="K150" s="587"/>
      <c r="L150" s="587"/>
      <c r="M150" s="587"/>
      <c r="N150" s="587"/>
      <c r="O150" s="587"/>
      <c r="P150" s="587"/>
      <c r="Q150" s="605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87"/>
      <c r="I157" s="587"/>
      <c r="J157" s="587"/>
      <c r="K157" s="587"/>
      <c r="L157" s="587"/>
      <c r="M157" s="587"/>
      <c r="N157" s="587"/>
      <c r="O157" s="587"/>
      <c r="P157" s="587"/>
      <c r="Q157" s="605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87"/>
      <c r="I163" s="587"/>
      <c r="J163" s="587"/>
      <c r="K163" s="587"/>
      <c r="L163" s="587"/>
      <c r="M163" s="587"/>
      <c r="N163" s="587"/>
      <c r="O163" s="587"/>
      <c r="P163" s="587"/>
      <c r="Q163" s="605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87"/>
      <c r="I167" s="587"/>
      <c r="J167" s="587"/>
      <c r="K167" s="587"/>
      <c r="L167" s="587"/>
      <c r="M167" s="587"/>
      <c r="N167" s="587"/>
      <c r="O167" s="587"/>
      <c r="P167" s="587"/>
      <c r="Q167" s="605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87"/>
      <c r="F171" s="587"/>
      <c r="G171" s="587"/>
      <c r="H171" s="587"/>
      <c r="I171" s="587"/>
      <c r="J171" s="587"/>
      <c r="K171" s="587"/>
      <c r="L171" s="587"/>
      <c r="M171" s="587"/>
      <c r="N171" s="587"/>
      <c r="O171" s="587"/>
      <c r="P171" s="587"/>
      <c r="Q171" s="605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87"/>
      <c r="I177" s="587"/>
      <c r="J177" s="587"/>
      <c r="K177" s="587"/>
      <c r="L177" s="587"/>
      <c r="M177" s="587"/>
      <c r="N177" s="587"/>
      <c r="O177" s="587"/>
      <c r="P177" s="587"/>
      <c r="Q177" s="605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87"/>
      <c r="E181" s="587"/>
      <c r="F181" s="587"/>
      <c r="G181" s="587"/>
      <c r="H181" s="587"/>
      <c r="I181" s="587"/>
      <c r="J181" s="587"/>
      <c r="K181" s="587"/>
      <c r="L181" s="587"/>
      <c r="M181" s="587"/>
      <c r="N181" s="587"/>
      <c r="O181" s="587"/>
      <c r="P181" s="587"/>
      <c r="Q181" s="605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87"/>
      <c r="D188" s="587"/>
      <c r="E188" s="587"/>
      <c r="F188" s="587"/>
      <c r="G188" s="587"/>
      <c r="H188" s="587"/>
      <c r="I188" s="587"/>
      <c r="J188" s="587"/>
      <c r="K188" s="587"/>
      <c r="L188" s="587"/>
      <c r="M188" s="587"/>
      <c r="N188" s="587"/>
      <c r="O188" s="587"/>
      <c r="P188" s="587"/>
      <c r="Q188" s="605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87"/>
      <c r="F198" s="587"/>
      <c r="G198" s="587"/>
      <c r="H198" s="587"/>
      <c r="I198" s="587"/>
      <c r="J198" s="587"/>
      <c r="K198" s="587"/>
      <c r="L198" s="587"/>
      <c r="M198" s="587"/>
      <c r="N198" s="587"/>
      <c r="O198" s="587"/>
      <c r="P198" s="587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87"/>
      <c r="E200" s="587"/>
      <c r="F200" s="5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605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06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7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87"/>
      <c r="F221" s="587"/>
      <c r="G221" s="587"/>
      <c r="H221" s="587"/>
      <c r="I221" s="587"/>
      <c r="J221" s="587"/>
      <c r="K221" s="587"/>
      <c r="L221" s="587"/>
      <c r="M221" s="587"/>
      <c r="N221" s="587"/>
      <c r="O221" s="587"/>
      <c r="P221" s="587"/>
      <c r="Q221" s="605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87"/>
      <c r="E226" s="587"/>
      <c r="F226" s="587"/>
      <c r="G226" s="587"/>
      <c r="H226" s="587"/>
      <c r="I226" s="587"/>
      <c r="J226" s="587"/>
      <c r="K226" s="587"/>
      <c r="L226" s="587"/>
      <c r="M226" s="587"/>
      <c r="N226" s="587"/>
      <c r="O226" s="587"/>
      <c r="P226" s="587"/>
      <c r="Q226" s="605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87"/>
      <c r="E230" s="587"/>
      <c r="F230" s="587"/>
      <c r="G230" s="587"/>
      <c r="H230" s="587"/>
      <c r="I230" s="587"/>
      <c r="J230" s="587"/>
      <c r="K230" s="587"/>
      <c r="L230" s="587"/>
      <c r="M230" s="587"/>
      <c r="N230" s="587"/>
      <c r="O230" s="587"/>
      <c r="P230" s="587"/>
      <c r="Q230" s="605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87"/>
      <c r="E236" s="587"/>
      <c r="F236" s="587"/>
      <c r="G236" s="587"/>
      <c r="H236" s="587"/>
      <c r="I236" s="587"/>
      <c r="J236" s="587"/>
      <c r="K236" s="587"/>
      <c r="L236" s="587"/>
      <c r="M236" s="587"/>
      <c r="N236" s="587"/>
      <c r="O236" s="587"/>
      <c r="P236" s="587"/>
      <c r="Q236" s="605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87"/>
      <c r="E240" s="587"/>
      <c r="F240" s="587"/>
      <c r="G240" s="587"/>
      <c r="H240" s="587"/>
      <c r="I240" s="587"/>
      <c r="J240" s="587"/>
      <c r="K240" s="587"/>
      <c r="L240" s="587"/>
      <c r="M240" s="587"/>
      <c r="N240" s="587"/>
      <c r="O240" s="587"/>
      <c r="P240" s="587"/>
      <c r="Q240" s="605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87"/>
      <c r="E247" s="587"/>
      <c r="F247" s="587"/>
      <c r="G247" s="587"/>
      <c r="H247" s="587"/>
      <c r="I247" s="587"/>
      <c r="J247" s="587"/>
      <c r="K247" s="587"/>
      <c r="L247" s="587"/>
      <c r="M247" s="587"/>
      <c r="N247" s="587"/>
      <c r="O247" s="587"/>
      <c r="P247" s="587"/>
      <c r="Q247" s="605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87"/>
      <c r="D256" s="587"/>
      <c r="E256" s="587"/>
      <c r="F256" s="587"/>
      <c r="G256" s="587"/>
      <c r="H256" s="587"/>
      <c r="I256" s="587"/>
      <c r="J256" s="587"/>
      <c r="K256" s="587"/>
      <c r="L256" s="587"/>
      <c r="M256" s="587"/>
      <c r="N256" s="587"/>
      <c r="O256" s="587"/>
      <c r="P256" s="587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87"/>
      <c r="I258" s="587"/>
      <c r="J258" s="587"/>
      <c r="K258" s="587"/>
      <c r="L258" s="587"/>
      <c r="M258" s="587"/>
      <c r="N258" s="587"/>
      <c r="O258" s="587"/>
      <c r="P258" s="587"/>
      <c r="Q258" s="605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87"/>
      <c r="I260" s="587"/>
      <c r="J260" s="587"/>
      <c r="K260" s="587"/>
      <c r="L260" s="587"/>
      <c r="M260" s="587"/>
      <c r="N260" s="587"/>
      <c r="O260" s="587"/>
      <c r="P260" s="587"/>
      <c r="Q260" s="605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87"/>
      <c r="F274" s="587"/>
      <c r="G274" s="587"/>
      <c r="H274" s="587"/>
      <c r="I274" s="587"/>
      <c r="J274" s="587"/>
      <c r="K274" s="587"/>
      <c r="L274" s="587"/>
      <c r="M274" s="587"/>
      <c r="N274" s="587"/>
      <c r="O274" s="587"/>
      <c r="P274" s="587"/>
      <c r="Q274" s="605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87"/>
      <c r="I276" s="587"/>
      <c r="J276" s="587"/>
      <c r="K276" s="587"/>
      <c r="L276" s="587"/>
      <c r="M276" s="587"/>
      <c r="N276" s="587"/>
      <c r="O276" s="587"/>
      <c r="P276" s="587"/>
      <c r="Q276" s="605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87"/>
      <c r="I279" s="587"/>
      <c r="J279" s="587"/>
      <c r="K279" s="587"/>
      <c r="L279" s="587"/>
      <c r="M279" s="587"/>
      <c r="N279" s="587"/>
      <c r="O279" s="587"/>
      <c r="P279" s="587"/>
      <c r="Q279" s="605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02"/>
      <c r="J282" s="602"/>
      <c r="K282" s="602"/>
      <c r="L282" s="602"/>
      <c r="M282" s="602"/>
      <c r="N282" s="602"/>
      <c r="O282" s="602"/>
      <c r="P282" s="602"/>
      <c r="Q282" s="604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02"/>
      <c r="J287" s="602"/>
      <c r="K287" s="602"/>
      <c r="L287" s="602"/>
      <c r="M287" s="602"/>
      <c r="N287" s="602"/>
      <c r="O287" s="602"/>
      <c r="P287" s="602"/>
      <c r="Q287" s="604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02"/>
      <c r="J292" s="602"/>
      <c r="K292" s="602"/>
      <c r="L292" s="602"/>
      <c r="M292" s="602"/>
      <c r="N292" s="602"/>
      <c r="O292" s="602"/>
      <c r="P292" s="602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02"/>
      <c r="J294" s="602"/>
      <c r="K294" s="602"/>
      <c r="L294" s="602"/>
      <c r="M294" s="602"/>
      <c r="N294" s="602"/>
      <c r="O294" s="602"/>
      <c r="P294" s="602"/>
      <c r="Q294" s="604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02"/>
      <c r="J308" s="602"/>
      <c r="K308" s="602"/>
      <c r="L308" s="602"/>
      <c r="M308" s="602"/>
      <c r="N308" s="602"/>
      <c r="O308" s="602"/>
      <c r="P308" s="602"/>
      <c r="Q308" s="604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02"/>
      <c r="J310" s="602"/>
      <c r="K310" s="602"/>
      <c r="L310" s="602"/>
      <c r="M310" s="602"/>
      <c r="N310" s="602"/>
      <c r="O310" s="602"/>
      <c r="P310" s="602"/>
      <c r="Q310" s="604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02"/>
      <c r="J313" s="602"/>
      <c r="K313" s="602"/>
      <c r="L313" s="602"/>
      <c r="M313" s="602"/>
      <c r="N313" s="602"/>
      <c r="O313" s="602"/>
      <c r="P313" s="602"/>
      <c r="Q313" s="604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02"/>
      <c r="J316" s="602"/>
      <c r="K316" s="602"/>
      <c r="L316" s="602"/>
      <c r="M316" s="602"/>
      <c r="N316" s="602"/>
      <c r="O316" s="602"/>
      <c r="P316" s="602"/>
      <c r="Q316" s="604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02"/>
      <c r="J321" s="602"/>
      <c r="K321" s="602"/>
      <c r="L321" s="602"/>
      <c r="M321" s="602"/>
      <c r="N321" s="602"/>
      <c r="O321" s="602"/>
      <c r="P321" s="602"/>
      <c r="Q321" s="604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02"/>
      <c r="J326" s="602"/>
      <c r="K326" s="602"/>
      <c r="L326" s="602"/>
      <c r="M326" s="602"/>
      <c r="N326" s="602"/>
      <c r="O326" s="602"/>
      <c r="P326" s="602"/>
      <c r="Q326" s="604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02"/>
      <c r="J328" s="602"/>
      <c r="K328" s="602"/>
      <c r="L328" s="602"/>
      <c r="M328" s="602"/>
      <c r="N328" s="602"/>
      <c r="O328" s="602"/>
      <c r="P328" s="602"/>
      <c r="Q328" s="604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87"/>
      <c r="I341" s="587"/>
      <c r="J341" s="587"/>
      <c r="K341" s="587"/>
      <c r="L341" s="587"/>
      <c r="M341" s="587"/>
      <c r="N341" s="587"/>
      <c r="O341" s="587"/>
      <c r="P341" s="587"/>
      <c r="Q341" s="605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02"/>
      <c r="J375" s="602"/>
      <c r="K375" s="602"/>
      <c r="L375" s="602"/>
      <c r="M375" s="602"/>
      <c r="N375" s="602"/>
      <c r="O375" s="602"/>
      <c r="P375" s="602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02"/>
      <c r="J377" s="602"/>
      <c r="K377" s="602"/>
      <c r="L377" s="602"/>
      <c r="M377" s="602"/>
      <c r="N377" s="602"/>
      <c r="O377" s="602"/>
      <c r="P377" s="602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02"/>
      <c r="J391" s="602"/>
      <c r="K391" s="602"/>
      <c r="L391" s="602"/>
      <c r="M391" s="602"/>
      <c r="N391" s="602"/>
      <c r="O391" s="602"/>
      <c r="P391" s="602"/>
      <c r="Q391" s="604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87"/>
      <c r="I399" s="587"/>
      <c r="J399" s="587"/>
      <c r="K399" s="587"/>
      <c r="L399" s="587"/>
      <c r="M399" s="587"/>
      <c r="N399" s="587"/>
      <c r="O399" s="587"/>
      <c r="P399" s="587"/>
      <c r="Q399" s="605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02"/>
      <c r="J401" s="602"/>
      <c r="K401" s="602"/>
      <c r="L401" s="602"/>
      <c r="M401" s="602"/>
      <c r="N401" s="602"/>
      <c r="O401" s="602"/>
      <c r="P401" s="602"/>
      <c r="Q401" s="604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87"/>
      <c r="I406" s="587"/>
      <c r="J406" s="587"/>
      <c r="K406" s="587"/>
      <c r="L406" s="587"/>
      <c r="M406" s="587"/>
      <c r="N406" s="587"/>
      <c r="O406" s="587"/>
      <c r="P406" s="587"/>
      <c r="Q406" s="605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87"/>
      <c r="I409" s="587"/>
      <c r="J409" s="587"/>
      <c r="K409" s="587"/>
      <c r="L409" s="587"/>
      <c r="M409" s="587"/>
      <c r="N409" s="587"/>
      <c r="O409" s="587"/>
      <c r="P409" s="587"/>
      <c r="Q409" s="605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02"/>
      <c r="J425" s="602"/>
      <c r="K425" s="602"/>
      <c r="L425" s="602"/>
      <c r="M425" s="602"/>
      <c r="N425" s="602"/>
      <c r="O425" s="602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87"/>
      <c r="I427" s="587"/>
      <c r="J427" s="587"/>
      <c r="K427" s="587"/>
      <c r="L427" s="587"/>
      <c r="M427" s="587"/>
      <c r="N427" s="587"/>
      <c r="O427" s="587"/>
      <c r="P427" s="587"/>
      <c r="Q427" s="605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87"/>
      <c r="E441" s="587"/>
      <c r="F441" s="587"/>
      <c r="G441" s="587"/>
      <c r="H441" s="587"/>
      <c r="I441" s="587"/>
      <c r="J441" s="587"/>
      <c r="K441" s="587"/>
      <c r="L441" s="587"/>
      <c r="M441" s="587"/>
      <c r="N441" s="587"/>
      <c r="O441" s="587"/>
      <c r="P441" s="587"/>
      <c r="Q441" s="605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87"/>
      <c r="I449" s="587"/>
      <c r="J449" s="587"/>
      <c r="K449" s="587"/>
      <c r="L449" s="587"/>
      <c r="M449" s="587"/>
      <c r="N449" s="587"/>
      <c r="O449" s="587"/>
      <c r="P449" s="587"/>
      <c r="Q449" s="605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87"/>
      <c r="I451" s="587"/>
      <c r="J451" s="587"/>
      <c r="K451" s="587"/>
      <c r="L451" s="587"/>
      <c r="M451" s="587"/>
      <c r="N451" s="587"/>
      <c r="O451" s="587"/>
      <c r="P451" s="587"/>
      <c r="Q451" s="605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87"/>
      <c r="I455" s="587"/>
      <c r="J455" s="587"/>
      <c r="K455" s="587"/>
      <c r="L455" s="587"/>
      <c r="M455" s="587"/>
      <c r="N455" s="587"/>
      <c r="O455" s="587"/>
      <c r="P455" s="587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87"/>
      <c r="I462" s="587"/>
      <c r="J462" s="587"/>
      <c r="K462" s="587"/>
      <c r="L462" s="587"/>
      <c r="M462" s="587"/>
      <c r="N462" s="587"/>
      <c r="O462" s="587"/>
      <c r="P462" s="587"/>
      <c r="Q462" s="605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87"/>
      <c r="I468" s="587"/>
      <c r="J468" s="587"/>
      <c r="K468" s="587"/>
      <c r="L468" s="587"/>
      <c r="M468" s="587"/>
      <c r="N468" s="587"/>
      <c r="O468" s="587"/>
      <c r="P468" s="587"/>
      <c r="Q468" s="605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02"/>
      <c r="J472" s="602"/>
      <c r="K472" s="602"/>
      <c r="L472" s="602"/>
      <c r="M472" s="602"/>
      <c r="N472" s="602"/>
      <c r="O472" s="602"/>
      <c r="P472" s="602"/>
      <c r="Q472" s="604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87"/>
      <c r="I477" s="587"/>
      <c r="J477" s="587"/>
      <c r="K477" s="587"/>
      <c r="L477" s="587"/>
      <c r="M477" s="587"/>
      <c r="N477" s="587"/>
      <c r="O477" s="587"/>
      <c r="P477" s="587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87"/>
      <c r="I484" s="587"/>
      <c r="J484" s="587"/>
      <c r="K484" s="587"/>
      <c r="L484" s="587"/>
      <c r="M484" s="587"/>
      <c r="N484" s="587"/>
      <c r="O484" s="587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02"/>
      <c r="J490" s="602"/>
      <c r="K490" s="602"/>
      <c r="L490" s="602"/>
      <c r="M490" s="602"/>
      <c r="N490" s="602"/>
      <c r="O490" s="602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87"/>
      <c r="I498" s="587"/>
      <c r="J498" s="587"/>
      <c r="K498" s="587"/>
      <c r="L498" s="587"/>
      <c r="M498" s="587"/>
      <c r="N498" s="587"/>
      <c r="O498" s="587"/>
      <c r="P498" s="587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02"/>
      <c r="J538" s="602"/>
      <c r="K538" s="602"/>
      <c r="L538" s="602"/>
      <c r="M538" s="602"/>
      <c r="N538" s="602"/>
      <c r="O538" s="602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02"/>
      <c r="J550" s="602"/>
      <c r="K550" s="602"/>
      <c r="L550" s="602"/>
      <c r="M550" s="602"/>
      <c r="N550" s="602"/>
      <c r="O550" s="602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03"/>
      <c r="J552" s="603"/>
      <c r="K552" s="603"/>
      <c r="L552" s="603"/>
      <c r="M552" s="603"/>
      <c r="N552" s="603"/>
      <c r="O552" s="603"/>
      <c r="P552" s="603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02"/>
      <c r="J557" s="602"/>
      <c r="K557" s="602"/>
      <c r="L557" s="602"/>
      <c r="M557" s="602"/>
      <c r="N557" s="602"/>
      <c r="O557" s="602"/>
      <c r="P557" s="602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02"/>
      <c r="J559" s="602"/>
      <c r="K559" s="602"/>
      <c r="L559" s="602"/>
      <c r="M559" s="602"/>
      <c r="N559" s="602"/>
      <c r="O559" s="602"/>
      <c r="P559" s="602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02"/>
      <c r="J561" s="602"/>
      <c r="K561" s="602"/>
      <c r="L561" s="602"/>
      <c r="M561" s="602"/>
      <c r="N561" s="602"/>
      <c r="O561" s="602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02"/>
      <c r="J564" s="602"/>
      <c r="K564" s="602"/>
      <c r="L564" s="602"/>
      <c r="M564" s="602"/>
      <c r="N564" s="602"/>
      <c r="O564" s="602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38"/>
      <c r="B566" s="639"/>
      <c r="C566" s="639"/>
      <c r="D566" s="639"/>
      <c r="E566" s="639"/>
      <c r="F566" s="639"/>
      <c r="G566" s="639"/>
      <c r="H566" s="639"/>
      <c r="I566" s="639"/>
      <c r="J566" s="639"/>
      <c r="K566" s="639"/>
      <c r="L566" s="639"/>
      <c r="M566" s="639"/>
      <c r="N566" s="639"/>
      <c r="O566" s="639"/>
      <c r="P566" s="639"/>
      <c r="Q566" s="640"/>
      <c r="R566" s="9"/>
      <c r="S566" s="9"/>
      <c r="T566" s="9"/>
      <c r="U566" s="9"/>
      <c r="V566" s="9"/>
    </row>
    <row r="567" spans="1:22" s="10" customFormat="1" ht="16.5" customHeight="1" x14ac:dyDescent="0.3">
      <c r="A567" s="641" t="s">
        <v>1524</v>
      </c>
      <c r="B567" s="642"/>
      <c r="C567" s="642"/>
      <c r="D567" s="642"/>
      <c r="E567" s="642"/>
      <c r="F567" s="642"/>
      <c r="G567" s="642"/>
      <c r="H567" s="642"/>
      <c r="I567" s="642"/>
      <c r="J567" s="642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577"/>
      <c r="B568" s="535"/>
      <c r="C568" s="535"/>
      <c r="D568" s="535"/>
      <c r="E568" s="535"/>
      <c r="F568" s="535"/>
      <c r="G568" s="535"/>
      <c r="H568" s="535"/>
      <c r="I568" s="535"/>
      <c r="J568" s="535"/>
      <c r="K568" s="535"/>
      <c r="L568" s="535"/>
      <c r="M568" s="535"/>
      <c r="N568" s="535"/>
      <c r="O568" s="535"/>
      <c r="P568" s="535"/>
      <c r="Q568" s="57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00">
        <f>N567-K567</f>
        <v>149350.37000000058</v>
      </c>
      <c r="O581" s="601"/>
    </row>
    <row r="582" spans="14:18" ht="20" x14ac:dyDescent="0.3">
      <c r="N582" s="601"/>
      <c r="O582" s="601"/>
      <c r="P582" s="333">
        <f>N581/K567</f>
        <v>6.6862430064970446E-2</v>
      </c>
      <c r="R582" s="341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08" t="s">
        <v>1543</v>
      </c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12"/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3"/>
      <c r="R5" s="5"/>
      <c r="S5" s="5"/>
      <c r="T5" s="5"/>
      <c r="U5" s="5"/>
      <c r="V5" s="5"/>
    </row>
    <row r="6" spans="1:22" s="6" customFormat="1" x14ac:dyDescent="0.3">
      <c r="A6" s="589" t="s">
        <v>2</v>
      </c>
      <c r="B6" s="614"/>
      <c r="C6" s="614"/>
      <c r="D6" s="614"/>
      <c r="E6" s="590"/>
      <c r="F6" s="344"/>
      <c r="G6" s="344"/>
      <c r="H6" s="344"/>
      <c r="I6" s="615" t="s">
        <v>3</v>
      </c>
      <c r="J6" s="616"/>
      <c r="K6" s="616"/>
      <c r="L6" s="616"/>
      <c r="M6" s="616"/>
      <c r="N6" s="616"/>
      <c r="O6" s="61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18" t="s">
        <v>56</v>
      </c>
      <c r="B7" s="619"/>
      <c r="C7" s="619"/>
      <c r="D7" s="619"/>
      <c r="E7" s="620"/>
      <c r="F7" s="346"/>
      <c r="G7" s="346"/>
      <c r="H7" s="346"/>
      <c r="I7" s="618" t="s">
        <v>6</v>
      </c>
      <c r="J7" s="619"/>
      <c r="K7" s="619"/>
      <c r="L7" s="619"/>
      <c r="M7" s="619"/>
      <c r="N7" s="619"/>
      <c r="O7" s="620"/>
      <c r="P7" s="624">
        <v>45342</v>
      </c>
      <c r="Q7" s="625" t="s">
        <v>1542</v>
      </c>
      <c r="R7" s="5"/>
      <c r="S7" s="5"/>
      <c r="T7" s="5"/>
      <c r="U7" s="5"/>
      <c r="V7" s="5"/>
    </row>
    <row r="8" spans="1:22" s="6" customFormat="1" x14ac:dyDescent="0.3">
      <c r="A8" s="621"/>
      <c r="B8" s="622"/>
      <c r="C8" s="622"/>
      <c r="D8" s="622"/>
      <c r="E8" s="623"/>
      <c r="F8" s="347"/>
      <c r="G8" s="347"/>
      <c r="H8" s="347"/>
      <c r="I8" s="621"/>
      <c r="J8" s="622"/>
      <c r="K8" s="622"/>
      <c r="L8" s="622"/>
      <c r="M8" s="622"/>
      <c r="N8" s="622"/>
      <c r="O8" s="623"/>
      <c r="P8" s="624"/>
      <c r="Q8" s="626"/>
      <c r="R8" s="5"/>
      <c r="S8" s="5"/>
      <c r="T8" s="5"/>
      <c r="U8" s="5"/>
      <c r="V8" s="5"/>
    </row>
    <row r="9" spans="1:22" s="6" customFormat="1" ht="33" customHeight="1" x14ac:dyDescent="0.3">
      <c r="A9" s="589" t="s">
        <v>7</v>
      </c>
      <c r="B9" s="614"/>
      <c r="C9" s="614"/>
      <c r="D9" s="614"/>
      <c r="E9" s="590"/>
      <c r="F9" s="348"/>
      <c r="G9" s="348"/>
      <c r="H9" s="348"/>
      <c r="I9" s="595" t="s">
        <v>8</v>
      </c>
      <c r="J9" s="595"/>
      <c r="K9" s="595"/>
      <c r="L9" s="595"/>
      <c r="M9" s="595"/>
      <c r="N9" s="595"/>
      <c r="O9" s="59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28" t="s">
        <v>801</v>
      </c>
      <c r="B10" s="629"/>
      <c r="C10" s="629"/>
      <c r="D10" s="629"/>
      <c r="E10" s="630"/>
      <c r="F10" s="351"/>
      <c r="G10" s="351"/>
      <c r="H10" s="351"/>
      <c r="I10" s="627" t="s">
        <v>804</v>
      </c>
      <c r="J10" s="627"/>
      <c r="K10" s="627"/>
      <c r="L10" s="627"/>
      <c r="M10" s="627"/>
      <c r="N10" s="627"/>
      <c r="O10" s="627"/>
      <c r="P10" s="624">
        <v>44957</v>
      </c>
      <c r="Q10" s="624">
        <v>45322</v>
      </c>
      <c r="R10" s="5"/>
      <c r="S10" s="5"/>
      <c r="T10" s="5"/>
      <c r="U10" s="5"/>
      <c r="V10" s="5"/>
    </row>
    <row r="11" spans="1:22" s="6" customFormat="1" x14ac:dyDescent="0.3">
      <c r="A11" s="631"/>
      <c r="B11" s="632"/>
      <c r="C11" s="632"/>
      <c r="D11" s="632"/>
      <c r="E11" s="633"/>
      <c r="F11" s="352"/>
      <c r="G11" s="352"/>
      <c r="H11" s="352"/>
      <c r="I11" s="627"/>
      <c r="J11" s="627"/>
      <c r="K11" s="627"/>
      <c r="L11" s="627"/>
      <c r="M11" s="627"/>
      <c r="N11" s="627"/>
      <c r="O11" s="627"/>
      <c r="P11" s="624"/>
      <c r="Q11" s="624"/>
      <c r="R11" s="5"/>
      <c r="S11" s="5"/>
      <c r="T11" s="5"/>
      <c r="U11" s="5"/>
      <c r="V11" s="5"/>
    </row>
    <row r="12" spans="1:22" s="6" customFormat="1" ht="13" customHeight="1" x14ac:dyDescent="0.3">
      <c r="A12" s="595" t="s">
        <v>12</v>
      </c>
      <c r="B12" s="595"/>
      <c r="C12" s="589" t="s">
        <v>13</v>
      </c>
      <c r="D12" s="590"/>
      <c r="E12" s="595" t="s">
        <v>1512</v>
      </c>
      <c r="F12" s="595"/>
      <c r="G12" s="595"/>
      <c r="H12" s="595"/>
      <c r="I12" s="595" t="s">
        <v>1513</v>
      </c>
      <c r="J12" s="59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34" t="s">
        <v>15</v>
      </c>
      <c r="Q12" s="634"/>
      <c r="R12" s="5"/>
      <c r="S12" s="5"/>
      <c r="T12" s="5"/>
      <c r="U12" s="5"/>
      <c r="V12" s="5"/>
    </row>
    <row r="13" spans="1:22" s="6" customFormat="1" ht="15" customHeight="1" x14ac:dyDescent="0.3">
      <c r="A13" s="628" t="s">
        <v>803</v>
      </c>
      <c r="B13" s="630"/>
      <c r="C13" s="591">
        <v>2233696.41</v>
      </c>
      <c r="D13" s="592"/>
      <c r="E13" s="591">
        <f>N567</f>
        <v>2383046.7800000007</v>
      </c>
      <c r="F13" s="596"/>
      <c r="G13" s="596"/>
      <c r="H13" s="592"/>
      <c r="I13" s="591">
        <f>E13-C13</f>
        <v>149350.37000000058</v>
      </c>
      <c r="J13" s="592"/>
      <c r="K13" s="598">
        <f>N13/E13</f>
        <v>2.8928391409924387E-2</v>
      </c>
      <c r="L13" s="635">
        <f>L567</f>
        <v>-256673.36</v>
      </c>
      <c r="M13" s="635">
        <f>M567</f>
        <v>406023.72000000009</v>
      </c>
      <c r="N13" s="591">
        <f>O567</f>
        <v>68937.709999999992</v>
      </c>
      <c r="O13" s="592"/>
      <c r="P13" s="627" t="s">
        <v>1544</v>
      </c>
      <c r="Q13" s="627"/>
      <c r="R13" s="5"/>
      <c r="S13" s="5"/>
      <c r="T13" s="5"/>
      <c r="U13" s="5"/>
      <c r="V13" s="5"/>
    </row>
    <row r="14" spans="1:22" s="6" customFormat="1" x14ac:dyDescent="0.3">
      <c r="A14" s="631"/>
      <c r="B14" s="633"/>
      <c r="C14" s="593"/>
      <c r="D14" s="594"/>
      <c r="E14" s="593"/>
      <c r="F14" s="597"/>
      <c r="G14" s="597"/>
      <c r="H14" s="594"/>
      <c r="I14" s="593"/>
      <c r="J14" s="594"/>
      <c r="K14" s="599"/>
      <c r="L14" s="636"/>
      <c r="M14" s="636"/>
      <c r="N14" s="593"/>
      <c r="O14" s="594"/>
      <c r="P14" s="627"/>
      <c r="Q14" s="627"/>
      <c r="R14" s="5"/>
      <c r="S14" s="580">
        <v>1.2522</v>
      </c>
      <c r="T14" s="5"/>
      <c r="U14" s="5"/>
      <c r="V14" s="5"/>
    </row>
    <row r="15" spans="1:22" s="6" customFormat="1" x14ac:dyDescent="0.3">
      <c r="A15" s="643"/>
      <c r="B15" s="643"/>
      <c r="C15" s="643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5"/>
      <c r="S15" s="580"/>
      <c r="T15" s="5"/>
      <c r="U15" s="5"/>
      <c r="V15" s="5"/>
    </row>
    <row r="16" spans="1:22" s="10" customFormat="1" ht="12.75" customHeight="1" x14ac:dyDescent="0.3">
      <c r="A16" s="644" t="s">
        <v>16</v>
      </c>
      <c r="B16" s="645" t="s">
        <v>17</v>
      </c>
      <c r="C16" s="645" t="s">
        <v>0</v>
      </c>
      <c r="D16" s="357"/>
      <c r="E16" s="644" t="s">
        <v>1</v>
      </c>
      <c r="F16" s="644"/>
      <c r="G16" s="644"/>
      <c r="H16" s="644"/>
      <c r="I16" s="644"/>
      <c r="J16" s="644"/>
      <c r="K16" s="646" t="s">
        <v>19</v>
      </c>
      <c r="L16" s="646"/>
      <c r="M16" s="646"/>
      <c r="N16" s="646"/>
      <c r="O16" s="646"/>
      <c r="P16" s="646"/>
      <c r="Q16" s="647" t="s">
        <v>20</v>
      </c>
      <c r="R16" s="9"/>
      <c r="S16" s="580"/>
      <c r="T16" s="9"/>
      <c r="U16" s="9"/>
      <c r="V16" s="9"/>
    </row>
    <row r="17" spans="1:22" s="10" customFormat="1" ht="52" x14ac:dyDescent="0.3">
      <c r="A17" s="644"/>
      <c r="B17" s="645"/>
      <c r="C17" s="64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7"/>
      <c r="R17" s="9"/>
      <c r="S17" s="334">
        <f>C13</f>
        <v>2233696.41</v>
      </c>
      <c r="T17" s="637">
        <f>2302424.52</f>
        <v>2302424.52</v>
      </c>
      <c r="U17" s="63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84" t="s">
        <v>59</v>
      </c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81" t="s">
        <v>38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87"/>
      <c r="J36" s="587"/>
      <c r="K36" s="587"/>
      <c r="L36" s="587"/>
      <c r="M36" s="587"/>
      <c r="N36" s="587"/>
      <c r="O36" s="587"/>
      <c r="P36" s="58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87"/>
      <c r="J44" s="587"/>
      <c r="K44" s="587"/>
      <c r="L44" s="587"/>
      <c r="M44" s="587"/>
      <c r="N44" s="58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87"/>
      <c r="K54" s="587"/>
      <c r="L54" s="587"/>
      <c r="M54" s="587"/>
      <c r="N54" s="58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88"/>
      <c r="K56" s="588"/>
      <c r="L56" s="588"/>
      <c r="M56" s="588"/>
      <c r="N56" s="5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06"/>
      <c r="I78" s="606"/>
      <c r="J78" s="606"/>
      <c r="K78" s="606"/>
      <c r="L78" s="606"/>
      <c r="M78" s="606"/>
      <c r="N78" s="606"/>
      <c r="O78" s="606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87"/>
      <c r="I80" s="587"/>
      <c r="J80" s="587"/>
      <c r="K80" s="587"/>
      <c r="L80" s="587"/>
      <c r="M80" s="587"/>
      <c r="N80" s="587"/>
      <c r="O80" s="587"/>
      <c r="P80" s="587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87"/>
      <c r="F91" s="587"/>
      <c r="G91" s="587"/>
      <c r="H91" s="587"/>
      <c r="I91" s="587"/>
      <c r="J91" s="587"/>
      <c r="K91" s="587"/>
      <c r="L91" s="587"/>
      <c r="M91" s="587"/>
      <c r="N91" s="587"/>
      <c r="O91" s="587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87"/>
      <c r="I97" s="587"/>
      <c r="J97" s="587"/>
      <c r="K97" s="587"/>
      <c r="L97" s="587"/>
      <c r="M97" s="587"/>
      <c r="N97" s="587"/>
      <c r="O97" s="587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87"/>
      <c r="F101" s="587"/>
      <c r="G101" s="587"/>
      <c r="H101" s="587"/>
      <c r="I101" s="587"/>
      <c r="J101" s="587"/>
      <c r="K101" s="587"/>
      <c r="L101" s="587"/>
      <c r="M101" s="587"/>
      <c r="N101" s="587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02"/>
      <c r="J109" s="602"/>
      <c r="K109" s="602"/>
      <c r="L109" s="602"/>
      <c r="M109" s="602"/>
      <c r="N109" s="602"/>
      <c r="O109" s="602"/>
      <c r="P109" s="60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87"/>
      <c r="I113" s="587"/>
      <c r="J113" s="587"/>
      <c r="K113" s="587"/>
      <c r="L113" s="587"/>
      <c r="M113" s="587"/>
      <c r="N113" s="587"/>
      <c r="O113" s="587"/>
      <c r="P113" s="587"/>
      <c r="Q113" s="60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87"/>
      <c r="F121" s="587"/>
      <c r="G121" s="587"/>
      <c r="H121" s="587"/>
      <c r="I121" s="587"/>
      <c r="J121" s="587"/>
      <c r="K121" s="587"/>
      <c r="L121" s="587"/>
      <c r="M121" s="587"/>
      <c r="N121" s="587"/>
      <c r="O121" s="587"/>
      <c r="P121" s="587"/>
      <c r="Q121" s="60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87"/>
      <c r="I123" s="587"/>
      <c r="J123" s="587"/>
      <c r="K123" s="587"/>
      <c r="L123" s="587"/>
      <c r="M123" s="587"/>
      <c r="N123" s="587"/>
      <c r="O123" s="587"/>
      <c r="P123" s="587"/>
      <c r="Q123" s="60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02"/>
      <c r="J125" s="602"/>
      <c r="K125" s="602"/>
      <c r="L125" s="602"/>
      <c r="M125" s="602"/>
      <c r="N125" s="602"/>
      <c r="O125" s="602"/>
      <c r="P125" s="602"/>
      <c r="Q125" s="60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02"/>
      <c r="J129" s="602"/>
      <c r="K129" s="602"/>
      <c r="L129" s="602"/>
      <c r="M129" s="602"/>
      <c r="N129" s="602"/>
      <c r="O129" s="602"/>
      <c r="P129" s="602"/>
      <c r="Q129" s="60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87"/>
      <c r="I131" s="587"/>
      <c r="J131" s="587"/>
      <c r="K131" s="587"/>
      <c r="L131" s="587"/>
      <c r="M131" s="587"/>
      <c r="N131" s="587"/>
      <c r="O131" s="587"/>
      <c r="P131" s="587"/>
      <c r="Q131" s="60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02"/>
      <c r="J133" s="602"/>
      <c r="K133" s="602"/>
      <c r="L133" s="602"/>
      <c r="M133" s="602"/>
      <c r="N133" s="602"/>
      <c r="O133" s="60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87"/>
      <c r="I137" s="587"/>
      <c r="J137" s="587"/>
      <c r="K137" s="587"/>
      <c r="L137" s="587"/>
      <c r="M137" s="587"/>
      <c r="N137" s="587"/>
      <c r="O137" s="587"/>
      <c r="P137" s="587"/>
      <c r="Q137" s="60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87"/>
      <c r="I150" s="587"/>
      <c r="J150" s="587"/>
      <c r="K150" s="587"/>
      <c r="L150" s="587"/>
      <c r="M150" s="587"/>
      <c r="N150" s="587"/>
      <c r="O150" s="587"/>
      <c r="P150" s="587"/>
      <c r="Q150" s="60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87"/>
      <c r="I157" s="587"/>
      <c r="J157" s="587"/>
      <c r="K157" s="587"/>
      <c r="L157" s="587"/>
      <c r="M157" s="587"/>
      <c r="N157" s="587"/>
      <c r="O157" s="587"/>
      <c r="P157" s="587"/>
      <c r="Q157" s="60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87"/>
      <c r="I163" s="587"/>
      <c r="J163" s="587"/>
      <c r="K163" s="587"/>
      <c r="L163" s="587"/>
      <c r="M163" s="587"/>
      <c r="N163" s="587"/>
      <c r="O163" s="587"/>
      <c r="P163" s="587"/>
      <c r="Q163" s="60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87"/>
      <c r="I167" s="587"/>
      <c r="J167" s="587"/>
      <c r="K167" s="587"/>
      <c r="L167" s="587"/>
      <c r="M167" s="587"/>
      <c r="N167" s="587"/>
      <c r="O167" s="587"/>
      <c r="P167" s="587"/>
      <c r="Q167" s="60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87"/>
      <c r="F171" s="587"/>
      <c r="G171" s="587"/>
      <c r="H171" s="587"/>
      <c r="I171" s="587"/>
      <c r="J171" s="587"/>
      <c r="K171" s="587"/>
      <c r="L171" s="587"/>
      <c r="M171" s="587"/>
      <c r="N171" s="587"/>
      <c r="O171" s="587"/>
      <c r="P171" s="587"/>
      <c r="Q171" s="60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87"/>
      <c r="I177" s="587"/>
      <c r="J177" s="587"/>
      <c r="K177" s="587"/>
      <c r="L177" s="587"/>
      <c r="M177" s="587"/>
      <c r="N177" s="587"/>
      <c r="O177" s="587"/>
      <c r="P177" s="587"/>
      <c r="Q177" s="60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87"/>
      <c r="E181" s="587"/>
      <c r="F181" s="587"/>
      <c r="G181" s="587"/>
      <c r="H181" s="587"/>
      <c r="I181" s="587"/>
      <c r="J181" s="587"/>
      <c r="K181" s="587"/>
      <c r="L181" s="587"/>
      <c r="M181" s="587"/>
      <c r="N181" s="587"/>
      <c r="O181" s="587"/>
      <c r="P181" s="587"/>
      <c r="Q181" s="60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87"/>
      <c r="D188" s="587"/>
      <c r="E188" s="587"/>
      <c r="F188" s="587"/>
      <c r="G188" s="587"/>
      <c r="H188" s="587"/>
      <c r="I188" s="587"/>
      <c r="J188" s="587"/>
      <c r="K188" s="587"/>
      <c r="L188" s="587"/>
      <c r="M188" s="587"/>
      <c r="N188" s="587"/>
      <c r="O188" s="587"/>
      <c r="P188" s="587"/>
      <c r="Q188" s="60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87"/>
      <c r="F198" s="587"/>
      <c r="G198" s="587"/>
      <c r="H198" s="587"/>
      <c r="I198" s="587"/>
      <c r="J198" s="587"/>
      <c r="K198" s="587"/>
      <c r="L198" s="587"/>
      <c r="M198" s="587"/>
      <c r="N198" s="587"/>
      <c r="O198" s="587"/>
      <c r="P198" s="587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87"/>
      <c r="E200" s="587"/>
      <c r="F200" s="5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60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06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7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87"/>
      <c r="F221" s="587"/>
      <c r="G221" s="587"/>
      <c r="H221" s="587"/>
      <c r="I221" s="587"/>
      <c r="J221" s="587"/>
      <c r="K221" s="587"/>
      <c r="L221" s="587"/>
      <c r="M221" s="587"/>
      <c r="N221" s="587"/>
      <c r="O221" s="587"/>
      <c r="P221" s="587"/>
      <c r="Q221" s="60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87"/>
      <c r="E226" s="587"/>
      <c r="F226" s="587"/>
      <c r="G226" s="587"/>
      <c r="H226" s="587"/>
      <c r="I226" s="587"/>
      <c r="J226" s="587"/>
      <c r="K226" s="587"/>
      <c r="L226" s="587"/>
      <c r="M226" s="587"/>
      <c r="N226" s="587"/>
      <c r="O226" s="587"/>
      <c r="P226" s="587"/>
      <c r="Q226" s="60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87"/>
      <c r="E230" s="587"/>
      <c r="F230" s="587"/>
      <c r="G230" s="587"/>
      <c r="H230" s="587"/>
      <c r="I230" s="587"/>
      <c r="J230" s="587"/>
      <c r="K230" s="587"/>
      <c r="L230" s="587"/>
      <c r="M230" s="587"/>
      <c r="N230" s="587"/>
      <c r="O230" s="587"/>
      <c r="P230" s="587"/>
      <c r="Q230" s="60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87"/>
      <c r="E236" s="587"/>
      <c r="F236" s="587"/>
      <c r="G236" s="587"/>
      <c r="H236" s="587"/>
      <c r="I236" s="587"/>
      <c r="J236" s="587"/>
      <c r="K236" s="587"/>
      <c r="L236" s="587"/>
      <c r="M236" s="587"/>
      <c r="N236" s="587"/>
      <c r="O236" s="587"/>
      <c r="P236" s="587"/>
      <c r="Q236" s="60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87"/>
      <c r="E240" s="587"/>
      <c r="F240" s="587"/>
      <c r="G240" s="587"/>
      <c r="H240" s="587"/>
      <c r="I240" s="587"/>
      <c r="J240" s="587"/>
      <c r="K240" s="587"/>
      <c r="L240" s="587"/>
      <c r="M240" s="587"/>
      <c r="N240" s="587"/>
      <c r="O240" s="587"/>
      <c r="P240" s="587"/>
      <c r="Q240" s="60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87"/>
      <c r="E247" s="587"/>
      <c r="F247" s="587"/>
      <c r="G247" s="587"/>
      <c r="H247" s="587"/>
      <c r="I247" s="587"/>
      <c r="J247" s="587"/>
      <c r="K247" s="587"/>
      <c r="L247" s="587"/>
      <c r="M247" s="587"/>
      <c r="N247" s="587"/>
      <c r="O247" s="587"/>
      <c r="P247" s="587"/>
      <c r="Q247" s="60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87"/>
      <c r="D256" s="587"/>
      <c r="E256" s="587"/>
      <c r="F256" s="587"/>
      <c r="G256" s="587"/>
      <c r="H256" s="587"/>
      <c r="I256" s="587"/>
      <c r="J256" s="587"/>
      <c r="K256" s="587"/>
      <c r="L256" s="587"/>
      <c r="M256" s="587"/>
      <c r="N256" s="587"/>
      <c r="O256" s="587"/>
      <c r="P256" s="587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87"/>
      <c r="I258" s="587"/>
      <c r="J258" s="587"/>
      <c r="K258" s="587"/>
      <c r="L258" s="587"/>
      <c r="M258" s="587"/>
      <c r="N258" s="587"/>
      <c r="O258" s="587"/>
      <c r="P258" s="587"/>
      <c r="Q258" s="60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87"/>
      <c r="I260" s="587"/>
      <c r="J260" s="587"/>
      <c r="K260" s="587"/>
      <c r="L260" s="587"/>
      <c r="M260" s="587"/>
      <c r="N260" s="587"/>
      <c r="O260" s="587"/>
      <c r="P260" s="587"/>
      <c r="Q260" s="60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87"/>
      <c r="F274" s="587"/>
      <c r="G274" s="587"/>
      <c r="H274" s="587"/>
      <c r="I274" s="587"/>
      <c r="J274" s="587"/>
      <c r="K274" s="587"/>
      <c r="L274" s="587"/>
      <c r="M274" s="587"/>
      <c r="N274" s="587"/>
      <c r="O274" s="587"/>
      <c r="P274" s="587"/>
      <c r="Q274" s="60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87"/>
      <c r="I276" s="587"/>
      <c r="J276" s="587"/>
      <c r="K276" s="587"/>
      <c r="L276" s="587"/>
      <c r="M276" s="587"/>
      <c r="N276" s="587"/>
      <c r="O276" s="587"/>
      <c r="P276" s="587"/>
      <c r="Q276" s="60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87"/>
      <c r="I279" s="587"/>
      <c r="J279" s="587"/>
      <c r="K279" s="587"/>
      <c r="L279" s="587"/>
      <c r="M279" s="587"/>
      <c r="N279" s="587"/>
      <c r="O279" s="587"/>
      <c r="P279" s="587"/>
      <c r="Q279" s="60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02"/>
      <c r="J282" s="602"/>
      <c r="K282" s="602"/>
      <c r="L282" s="602"/>
      <c r="M282" s="602"/>
      <c r="N282" s="602"/>
      <c r="O282" s="602"/>
      <c r="P282" s="602"/>
      <c r="Q282" s="60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02"/>
      <c r="J287" s="602"/>
      <c r="K287" s="602"/>
      <c r="L287" s="602"/>
      <c r="M287" s="602"/>
      <c r="N287" s="602"/>
      <c r="O287" s="602"/>
      <c r="P287" s="602"/>
      <c r="Q287" s="60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02"/>
      <c r="J292" s="602"/>
      <c r="K292" s="602"/>
      <c r="L292" s="602"/>
      <c r="M292" s="602"/>
      <c r="N292" s="602"/>
      <c r="O292" s="602"/>
      <c r="P292" s="60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02"/>
      <c r="J294" s="602"/>
      <c r="K294" s="602"/>
      <c r="L294" s="602"/>
      <c r="M294" s="602"/>
      <c r="N294" s="602"/>
      <c r="O294" s="602"/>
      <c r="P294" s="602"/>
      <c r="Q294" s="60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02"/>
      <c r="J308" s="602"/>
      <c r="K308" s="602"/>
      <c r="L308" s="602"/>
      <c r="M308" s="602"/>
      <c r="N308" s="602"/>
      <c r="O308" s="602"/>
      <c r="P308" s="602"/>
      <c r="Q308" s="60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02"/>
      <c r="J310" s="602"/>
      <c r="K310" s="602"/>
      <c r="L310" s="602"/>
      <c r="M310" s="602"/>
      <c r="N310" s="602"/>
      <c r="O310" s="602"/>
      <c r="P310" s="602"/>
      <c r="Q310" s="60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02"/>
      <c r="J313" s="602"/>
      <c r="K313" s="602"/>
      <c r="L313" s="602"/>
      <c r="M313" s="602"/>
      <c r="N313" s="602"/>
      <c r="O313" s="602"/>
      <c r="P313" s="602"/>
      <c r="Q313" s="60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02"/>
      <c r="J316" s="602"/>
      <c r="K316" s="602"/>
      <c r="L316" s="602"/>
      <c r="M316" s="602"/>
      <c r="N316" s="602"/>
      <c r="O316" s="602"/>
      <c r="P316" s="602"/>
      <c r="Q316" s="60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02"/>
      <c r="J321" s="602"/>
      <c r="K321" s="602"/>
      <c r="L321" s="602"/>
      <c r="M321" s="602"/>
      <c r="N321" s="602"/>
      <c r="O321" s="602"/>
      <c r="P321" s="602"/>
      <c r="Q321" s="60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02"/>
      <c r="J326" s="602"/>
      <c r="K326" s="602"/>
      <c r="L326" s="602"/>
      <c r="M326" s="602"/>
      <c r="N326" s="602"/>
      <c r="O326" s="602"/>
      <c r="P326" s="602"/>
      <c r="Q326" s="60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02"/>
      <c r="J328" s="602"/>
      <c r="K328" s="602"/>
      <c r="L328" s="602"/>
      <c r="M328" s="602"/>
      <c r="N328" s="602"/>
      <c r="O328" s="602"/>
      <c r="P328" s="602"/>
      <c r="Q328" s="60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87"/>
      <c r="I341" s="587"/>
      <c r="J341" s="587"/>
      <c r="K341" s="587"/>
      <c r="L341" s="587"/>
      <c r="M341" s="587"/>
      <c r="N341" s="587"/>
      <c r="O341" s="587"/>
      <c r="P341" s="587"/>
      <c r="Q341" s="60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02"/>
      <c r="J375" s="602"/>
      <c r="K375" s="602"/>
      <c r="L375" s="602"/>
      <c r="M375" s="602"/>
      <c r="N375" s="602"/>
      <c r="O375" s="602"/>
      <c r="P375" s="60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02"/>
      <c r="J377" s="602"/>
      <c r="K377" s="602"/>
      <c r="L377" s="602"/>
      <c r="M377" s="602"/>
      <c r="N377" s="602"/>
      <c r="O377" s="602"/>
      <c r="P377" s="60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02"/>
      <c r="J391" s="602"/>
      <c r="K391" s="602"/>
      <c r="L391" s="602"/>
      <c r="M391" s="602"/>
      <c r="N391" s="602"/>
      <c r="O391" s="602"/>
      <c r="P391" s="602"/>
      <c r="Q391" s="60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87"/>
      <c r="I399" s="587"/>
      <c r="J399" s="587"/>
      <c r="K399" s="587"/>
      <c r="L399" s="587"/>
      <c r="M399" s="587"/>
      <c r="N399" s="587"/>
      <c r="O399" s="587"/>
      <c r="P399" s="587"/>
      <c r="Q399" s="60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02"/>
      <c r="J401" s="602"/>
      <c r="K401" s="602"/>
      <c r="L401" s="602"/>
      <c r="M401" s="602"/>
      <c r="N401" s="602"/>
      <c r="O401" s="602"/>
      <c r="P401" s="602"/>
      <c r="Q401" s="60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87"/>
      <c r="I406" s="587"/>
      <c r="J406" s="587"/>
      <c r="K406" s="587"/>
      <c r="L406" s="587"/>
      <c r="M406" s="587"/>
      <c r="N406" s="587"/>
      <c r="O406" s="587"/>
      <c r="P406" s="587"/>
      <c r="Q406" s="60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87"/>
      <c r="I409" s="587"/>
      <c r="J409" s="587"/>
      <c r="K409" s="587"/>
      <c r="L409" s="587"/>
      <c r="M409" s="587"/>
      <c r="N409" s="587"/>
      <c r="O409" s="587"/>
      <c r="P409" s="587"/>
      <c r="Q409" s="60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02"/>
      <c r="J425" s="602"/>
      <c r="K425" s="602"/>
      <c r="L425" s="602"/>
      <c r="M425" s="602"/>
      <c r="N425" s="602"/>
      <c r="O425" s="60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87"/>
      <c r="I427" s="587"/>
      <c r="J427" s="587"/>
      <c r="K427" s="587"/>
      <c r="L427" s="587"/>
      <c r="M427" s="587"/>
      <c r="N427" s="587"/>
      <c r="O427" s="587"/>
      <c r="P427" s="587"/>
      <c r="Q427" s="60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87"/>
      <c r="E441" s="587"/>
      <c r="F441" s="587"/>
      <c r="G441" s="587"/>
      <c r="H441" s="587"/>
      <c r="I441" s="587"/>
      <c r="J441" s="587"/>
      <c r="K441" s="587"/>
      <c r="L441" s="587"/>
      <c r="M441" s="587"/>
      <c r="N441" s="587"/>
      <c r="O441" s="587"/>
      <c r="P441" s="587"/>
      <c r="Q441" s="60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87"/>
      <c r="I449" s="587"/>
      <c r="J449" s="587"/>
      <c r="K449" s="587"/>
      <c r="L449" s="587"/>
      <c r="M449" s="587"/>
      <c r="N449" s="587"/>
      <c r="O449" s="587"/>
      <c r="P449" s="587"/>
      <c r="Q449" s="60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87"/>
      <c r="I451" s="587"/>
      <c r="J451" s="587"/>
      <c r="K451" s="587"/>
      <c r="L451" s="587"/>
      <c r="M451" s="587"/>
      <c r="N451" s="587"/>
      <c r="O451" s="587"/>
      <c r="P451" s="587"/>
      <c r="Q451" s="60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87"/>
      <c r="I455" s="587"/>
      <c r="J455" s="587"/>
      <c r="K455" s="587"/>
      <c r="L455" s="587"/>
      <c r="M455" s="587"/>
      <c r="N455" s="587"/>
      <c r="O455" s="587"/>
      <c r="P455" s="587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87"/>
      <c r="I462" s="587"/>
      <c r="J462" s="587"/>
      <c r="K462" s="587"/>
      <c r="L462" s="587"/>
      <c r="M462" s="587"/>
      <c r="N462" s="587"/>
      <c r="O462" s="587"/>
      <c r="P462" s="587"/>
      <c r="Q462" s="60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87"/>
      <c r="I468" s="587"/>
      <c r="J468" s="587"/>
      <c r="K468" s="587"/>
      <c r="L468" s="587"/>
      <c r="M468" s="587"/>
      <c r="N468" s="587"/>
      <c r="O468" s="587"/>
      <c r="P468" s="587"/>
      <c r="Q468" s="60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02"/>
      <c r="J472" s="602"/>
      <c r="K472" s="602"/>
      <c r="L472" s="602"/>
      <c r="M472" s="602"/>
      <c r="N472" s="602"/>
      <c r="O472" s="602"/>
      <c r="P472" s="602"/>
      <c r="Q472" s="60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87"/>
      <c r="I477" s="587"/>
      <c r="J477" s="587"/>
      <c r="K477" s="587"/>
      <c r="L477" s="587"/>
      <c r="M477" s="587"/>
      <c r="N477" s="587"/>
      <c r="O477" s="587"/>
      <c r="P477" s="587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87"/>
      <c r="I484" s="587"/>
      <c r="J484" s="587"/>
      <c r="K484" s="587"/>
      <c r="L484" s="587"/>
      <c r="M484" s="587"/>
      <c r="N484" s="587"/>
      <c r="O484" s="587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02"/>
      <c r="J490" s="602"/>
      <c r="K490" s="602"/>
      <c r="L490" s="602"/>
      <c r="M490" s="602"/>
      <c r="N490" s="602"/>
      <c r="O490" s="60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87"/>
      <c r="I498" s="587"/>
      <c r="J498" s="587"/>
      <c r="K498" s="587"/>
      <c r="L498" s="587"/>
      <c r="M498" s="587"/>
      <c r="N498" s="587"/>
      <c r="O498" s="587"/>
      <c r="P498" s="587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02"/>
      <c r="J538" s="602"/>
      <c r="K538" s="602"/>
      <c r="L538" s="602"/>
      <c r="M538" s="602"/>
      <c r="N538" s="602"/>
      <c r="O538" s="60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02"/>
      <c r="J550" s="602"/>
      <c r="K550" s="602"/>
      <c r="L550" s="602"/>
      <c r="M550" s="602"/>
      <c r="N550" s="602"/>
      <c r="O550" s="60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03"/>
      <c r="J552" s="603"/>
      <c r="K552" s="603"/>
      <c r="L552" s="603"/>
      <c r="M552" s="603"/>
      <c r="N552" s="603"/>
      <c r="O552" s="603"/>
      <c r="P552" s="603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02"/>
      <c r="J557" s="602"/>
      <c r="K557" s="602"/>
      <c r="L557" s="602"/>
      <c r="M557" s="602"/>
      <c r="N557" s="602"/>
      <c r="O557" s="602"/>
      <c r="P557" s="60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02"/>
      <c r="J559" s="602"/>
      <c r="K559" s="602"/>
      <c r="L559" s="602"/>
      <c r="M559" s="602"/>
      <c r="N559" s="602"/>
      <c r="O559" s="602"/>
      <c r="P559" s="60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02"/>
      <c r="J561" s="602"/>
      <c r="K561" s="602"/>
      <c r="L561" s="602"/>
      <c r="M561" s="602"/>
      <c r="N561" s="602"/>
      <c r="O561" s="60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02"/>
      <c r="J564" s="602"/>
      <c r="K564" s="602"/>
      <c r="L564" s="602"/>
      <c r="M564" s="602"/>
      <c r="N564" s="602"/>
      <c r="O564" s="60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38"/>
      <c r="B566" s="639"/>
      <c r="C566" s="639"/>
      <c r="D566" s="639"/>
      <c r="E566" s="639"/>
      <c r="F566" s="639"/>
      <c r="G566" s="639"/>
      <c r="H566" s="639"/>
      <c r="I566" s="639"/>
      <c r="J566" s="639"/>
      <c r="K566" s="639"/>
      <c r="L566" s="639"/>
      <c r="M566" s="639"/>
      <c r="N566" s="639"/>
      <c r="O566" s="639"/>
      <c r="P566" s="639"/>
      <c r="Q566" s="640"/>
      <c r="R566" s="9"/>
      <c r="S566" s="9"/>
      <c r="T566" s="9"/>
      <c r="U566" s="9"/>
      <c r="V566" s="9"/>
    </row>
    <row r="567" spans="1:22" s="10" customFormat="1" ht="16.5" customHeight="1" x14ac:dyDescent="0.3">
      <c r="A567" s="641" t="s">
        <v>1524</v>
      </c>
      <c r="B567" s="642"/>
      <c r="C567" s="642"/>
      <c r="D567" s="642"/>
      <c r="E567" s="642"/>
      <c r="F567" s="642"/>
      <c r="G567" s="642"/>
      <c r="H567" s="642"/>
      <c r="I567" s="642"/>
      <c r="J567" s="642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577"/>
      <c r="B568" s="535"/>
      <c r="C568" s="535"/>
      <c r="D568" s="535"/>
      <c r="E568" s="535"/>
      <c r="F568" s="535"/>
      <c r="G568" s="535"/>
      <c r="H568" s="535"/>
      <c r="I568" s="535"/>
      <c r="J568" s="535"/>
      <c r="K568" s="535"/>
      <c r="L568" s="535"/>
      <c r="M568" s="535"/>
      <c r="N568" s="535"/>
      <c r="O568" s="535"/>
      <c r="P568" s="535"/>
      <c r="Q568" s="57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00">
        <f>N567-K567</f>
        <v>149350.37000000058</v>
      </c>
      <c r="O581" s="601"/>
    </row>
    <row r="582" spans="14:18" ht="20" x14ac:dyDescent="0.3">
      <c r="N582" s="601"/>
      <c r="O582" s="601"/>
      <c r="P582" s="333">
        <f>N581/K567</f>
        <v>6.6862430064970446E-2</v>
      </c>
      <c r="R582" s="525">
        <f>O567+'BM07'!P567</f>
        <v>746704.8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tabSelected="1" view="pageBreakPreview" topLeftCell="E1" zoomScale="110" zoomScaleNormal="85" zoomScaleSheetLayoutView="110" workbookViewId="0">
      <selection activeCell="P21" sqref="P2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08" t="s">
        <v>1556</v>
      </c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12"/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3"/>
      <c r="R5" s="5"/>
      <c r="S5" s="5"/>
      <c r="T5" s="5"/>
      <c r="U5" s="5"/>
      <c r="V5" s="5"/>
    </row>
    <row r="6" spans="1:22" s="6" customFormat="1" x14ac:dyDescent="0.3">
      <c r="A6" s="589" t="s">
        <v>2</v>
      </c>
      <c r="B6" s="614"/>
      <c r="C6" s="614"/>
      <c r="D6" s="614"/>
      <c r="E6" s="590"/>
      <c r="F6" s="344"/>
      <c r="G6" s="344"/>
      <c r="H6" s="344"/>
      <c r="I6" s="615" t="s">
        <v>3</v>
      </c>
      <c r="J6" s="616"/>
      <c r="K6" s="616"/>
      <c r="L6" s="616"/>
      <c r="M6" s="616"/>
      <c r="N6" s="616"/>
      <c r="O6" s="61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18" t="s">
        <v>56</v>
      </c>
      <c r="B7" s="619"/>
      <c r="C7" s="619"/>
      <c r="D7" s="619"/>
      <c r="E7" s="620"/>
      <c r="F7" s="346"/>
      <c r="G7" s="346"/>
      <c r="H7" s="346"/>
      <c r="I7" s="618" t="s">
        <v>6</v>
      </c>
      <c r="J7" s="619"/>
      <c r="K7" s="619"/>
      <c r="L7" s="619"/>
      <c r="M7" s="619"/>
      <c r="N7" s="619"/>
      <c r="O7" s="620"/>
      <c r="P7" s="624">
        <v>45404</v>
      </c>
      <c r="Q7" s="625" t="s">
        <v>1557</v>
      </c>
      <c r="R7" s="5"/>
      <c r="S7" s="5"/>
      <c r="T7" s="5"/>
      <c r="U7" s="5"/>
      <c r="V7" s="5"/>
    </row>
    <row r="8" spans="1:22" s="6" customFormat="1" x14ac:dyDescent="0.3">
      <c r="A8" s="621"/>
      <c r="B8" s="622"/>
      <c r="C8" s="622"/>
      <c r="D8" s="622"/>
      <c r="E8" s="623"/>
      <c r="F8" s="347"/>
      <c r="G8" s="347"/>
      <c r="H8" s="347"/>
      <c r="I8" s="621"/>
      <c r="J8" s="622"/>
      <c r="K8" s="622"/>
      <c r="L8" s="622"/>
      <c r="M8" s="622"/>
      <c r="N8" s="622"/>
      <c r="O8" s="623"/>
      <c r="P8" s="624"/>
      <c r="Q8" s="626"/>
      <c r="R8" s="5"/>
      <c r="S8" s="5"/>
      <c r="T8" s="5"/>
      <c r="U8" s="5"/>
      <c r="V8" s="5"/>
    </row>
    <row r="9" spans="1:22" s="6" customFormat="1" ht="33" customHeight="1" x14ac:dyDescent="0.3">
      <c r="A9" s="589" t="s">
        <v>7</v>
      </c>
      <c r="B9" s="614"/>
      <c r="C9" s="614"/>
      <c r="D9" s="614"/>
      <c r="E9" s="590"/>
      <c r="F9" s="348"/>
      <c r="G9" s="348"/>
      <c r="H9" s="348"/>
      <c r="I9" s="595" t="s">
        <v>8</v>
      </c>
      <c r="J9" s="595"/>
      <c r="K9" s="595"/>
      <c r="L9" s="595"/>
      <c r="M9" s="595"/>
      <c r="N9" s="595"/>
      <c r="O9" s="59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28" t="s">
        <v>801</v>
      </c>
      <c r="B10" s="629"/>
      <c r="C10" s="629"/>
      <c r="D10" s="629"/>
      <c r="E10" s="630"/>
      <c r="F10" s="351"/>
      <c r="G10" s="351"/>
      <c r="H10" s="351"/>
      <c r="I10" s="627" t="s">
        <v>804</v>
      </c>
      <c r="J10" s="627"/>
      <c r="K10" s="627"/>
      <c r="L10" s="627"/>
      <c r="M10" s="627"/>
      <c r="N10" s="627"/>
      <c r="O10" s="627"/>
      <c r="P10" s="624">
        <v>44957</v>
      </c>
      <c r="Q10" s="624">
        <v>45322</v>
      </c>
      <c r="R10" s="5"/>
      <c r="S10" s="5"/>
      <c r="T10" s="5"/>
      <c r="U10" s="5"/>
      <c r="V10" s="5"/>
    </row>
    <row r="11" spans="1:22" s="6" customFormat="1" x14ac:dyDescent="0.3">
      <c r="A11" s="631"/>
      <c r="B11" s="632"/>
      <c r="C11" s="632"/>
      <c r="D11" s="632"/>
      <c r="E11" s="633"/>
      <c r="F11" s="352"/>
      <c r="G11" s="352"/>
      <c r="H11" s="352"/>
      <c r="I11" s="627"/>
      <c r="J11" s="627"/>
      <c r="K11" s="627"/>
      <c r="L11" s="627"/>
      <c r="M11" s="627"/>
      <c r="N11" s="627"/>
      <c r="O11" s="627"/>
      <c r="P11" s="624"/>
      <c r="Q11" s="624"/>
      <c r="R11" s="5"/>
      <c r="S11" s="5"/>
      <c r="T11" s="5"/>
      <c r="U11" s="5"/>
      <c r="V11" s="5"/>
    </row>
    <row r="12" spans="1:22" s="6" customFormat="1" ht="13" customHeight="1" x14ac:dyDescent="0.3">
      <c r="A12" s="595" t="s">
        <v>12</v>
      </c>
      <c r="B12" s="595"/>
      <c r="C12" s="589" t="s">
        <v>13</v>
      </c>
      <c r="D12" s="590"/>
      <c r="E12" s="595" t="s">
        <v>1512</v>
      </c>
      <c r="F12" s="595"/>
      <c r="G12" s="595"/>
      <c r="H12" s="595"/>
      <c r="I12" s="595" t="s">
        <v>1513</v>
      </c>
      <c r="J12" s="59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34" t="s">
        <v>15</v>
      </c>
      <c r="Q12" s="634"/>
      <c r="R12" s="5"/>
      <c r="S12" s="5"/>
      <c r="T12" s="5"/>
      <c r="U12" s="5"/>
      <c r="V12" s="5"/>
    </row>
    <row r="13" spans="1:22" s="6" customFormat="1" ht="15" customHeight="1" x14ac:dyDescent="0.3">
      <c r="A13" s="628" t="s">
        <v>803</v>
      </c>
      <c r="B13" s="630"/>
      <c r="C13" s="591">
        <v>2233696.41</v>
      </c>
      <c r="D13" s="592"/>
      <c r="E13" s="591">
        <f>N567</f>
        <v>2383046.7800000007</v>
      </c>
      <c r="F13" s="596"/>
      <c r="G13" s="596"/>
      <c r="H13" s="592"/>
      <c r="I13" s="591">
        <f>E13-C13</f>
        <v>149350.37000000058</v>
      </c>
      <c r="J13" s="592"/>
      <c r="K13" s="598">
        <f>N13/E13</f>
        <v>1.5191791576999587E-2</v>
      </c>
      <c r="L13" s="635">
        <f>L567</f>
        <v>-256673.36</v>
      </c>
      <c r="M13" s="635">
        <f>M567</f>
        <v>406023.72000000009</v>
      </c>
      <c r="N13" s="591">
        <f>O567</f>
        <v>36202.75</v>
      </c>
      <c r="O13" s="592"/>
      <c r="P13" s="627" t="s">
        <v>1562</v>
      </c>
      <c r="Q13" s="627"/>
      <c r="R13" s="5"/>
      <c r="S13" s="5"/>
      <c r="T13" s="5"/>
      <c r="U13" s="5"/>
      <c r="V13" s="5"/>
    </row>
    <row r="14" spans="1:22" s="6" customFormat="1" x14ac:dyDescent="0.3">
      <c r="A14" s="631"/>
      <c r="B14" s="633"/>
      <c r="C14" s="593"/>
      <c r="D14" s="594"/>
      <c r="E14" s="593"/>
      <c r="F14" s="597"/>
      <c r="G14" s="597"/>
      <c r="H14" s="594"/>
      <c r="I14" s="593"/>
      <c r="J14" s="594"/>
      <c r="K14" s="599"/>
      <c r="L14" s="636"/>
      <c r="M14" s="636"/>
      <c r="N14" s="593"/>
      <c r="O14" s="594"/>
      <c r="P14" s="627"/>
      <c r="Q14" s="627"/>
      <c r="R14" s="5"/>
      <c r="S14" s="580">
        <v>1.2522</v>
      </c>
      <c r="T14" s="5"/>
      <c r="U14" s="5"/>
      <c r="V14" s="5"/>
    </row>
    <row r="15" spans="1:22" s="6" customFormat="1" x14ac:dyDescent="0.3">
      <c r="A15" s="643"/>
      <c r="B15" s="643"/>
      <c r="C15" s="643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5"/>
      <c r="S15" s="580"/>
      <c r="T15" s="5"/>
      <c r="U15" s="5"/>
      <c r="V15" s="5"/>
    </row>
    <row r="16" spans="1:22" s="10" customFormat="1" ht="12.75" customHeight="1" x14ac:dyDescent="0.3">
      <c r="A16" s="644" t="s">
        <v>16</v>
      </c>
      <c r="B16" s="645" t="s">
        <v>17</v>
      </c>
      <c r="C16" s="645" t="s">
        <v>0</v>
      </c>
      <c r="D16" s="357"/>
      <c r="E16" s="644" t="s">
        <v>1</v>
      </c>
      <c r="F16" s="644"/>
      <c r="G16" s="644"/>
      <c r="H16" s="644"/>
      <c r="I16" s="644"/>
      <c r="J16" s="644"/>
      <c r="K16" s="646" t="s">
        <v>19</v>
      </c>
      <c r="L16" s="646"/>
      <c r="M16" s="646"/>
      <c r="N16" s="646"/>
      <c r="O16" s="646"/>
      <c r="P16" s="646"/>
      <c r="Q16" s="647" t="s">
        <v>20</v>
      </c>
      <c r="R16" s="9"/>
      <c r="S16" s="580"/>
      <c r="T16" s="9"/>
      <c r="U16" s="9"/>
      <c r="V16" s="9"/>
    </row>
    <row r="17" spans="1:22" s="10" customFormat="1" ht="52" x14ac:dyDescent="0.3">
      <c r="A17" s="644"/>
      <c r="B17" s="645"/>
      <c r="C17" s="64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47"/>
      <c r="R17" s="9"/>
      <c r="S17" s="334">
        <f>C13</f>
        <v>2233696.41</v>
      </c>
      <c r="T17" s="637">
        <f>2302424.52</f>
        <v>2302424.52</v>
      </c>
      <c r="U17" s="63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84" t="s">
        <v>59</v>
      </c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81" t="s">
        <v>38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87"/>
      <c r="J36" s="587"/>
      <c r="K36" s="587"/>
      <c r="L36" s="587"/>
      <c r="M36" s="587"/>
      <c r="N36" s="587"/>
      <c r="O36" s="587"/>
      <c r="P36" s="58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87"/>
      <c r="J44" s="587"/>
      <c r="K44" s="587"/>
      <c r="L44" s="587"/>
      <c r="M44" s="587"/>
      <c r="N44" s="58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87"/>
      <c r="K54" s="587"/>
      <c r="L54" s="587"/>
      <c r="M54" s="587"/>
      <c r="N54" s="58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88"/>
      <c r="K56" s="588"/>
      <c r="L56" s="588"/>
      <c r="M56" s="588"/>
      <c r="N56" s="58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06"/>
      <c r="I78" s="606"/>
      <c r="J78" s="606"/>
      <c r="K78" s="606"/>
      <c r="L78" s="606"/>
      <c r="M78" s="606"/>
      <c r="N78" s="606"/>
      <c r="O78" s="606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87"/>
      <c r="I80" s="587"/>
      <c r="J80" s="587"/>
      <c r="K80" s="587"/>
      <c r="L80" s="587"/>
      <c r="M80" s="587"/>
      <c r="N80" s="587"/>
      <c r="O80" s="587"/>
      <c r="P80" s="587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87"/>
      <c r="F91" s="587"/>
      <c r="G91" s="587"/>
      <c r="H91" s="587"/>
      <c r="I91" s="587"/>
      <c r="J91" s="587"/>
      <c r="K91" s="587"/>
      <c r="L91" s="587"/>
      <c r="M91" s="587"/>
      <c r="N91" s="587"/>
      <c r="O91" s="587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f>'MEMORIA CÁLCULO - BM 09 '!M13</f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87"/>
      <c r="I97" s="587"/>
      <c r="J97" s="587"/>
      <c r="K97" s="587"/>
      <c r="L97" s="587"/>
      <c r="M97" s="587"/>
      <c r="N97" s="587"/>
      <c r="O97" s="587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87"/>
      <c r="F101" s="587"/>
      <c r="G101" s="587"/>
      <c r="H101" s="587"/>
      <c r="I101" s="587"/>
      <c r="J101" s="587"/>
      <c r="K101" s="587"/>
      <c r="L101" s="587"/>
      <c r="M101" s="587"/>
      <c r="N101" s="587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02"/>
      <c r="J109" s="602"/>
      <c r="K109" s="602"/>
      <c r="L109" s="602"/>
      <c r="M109" s="602"/>
      <c r="N109" s="602"/>
      <c r="O109" s="602"/>
      <c r="P109" s="60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87"/>
      <c r="I113" s="587"/>
      <c r="J113" s="587"/>
      <c r="K113" s="587"/>
      <c r="L113" s="587"/>
      <c r="M113" s="587"/>
      <c r="N113" s="587"/>
      <c r="O113" s="587"/>
      <c r="P113" s="587"/>
      <c r="Q113" s="60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87"/>
      <c r="F121" s="587"/>
      <c r="G121" s="587"/>
      <c r="H121" s="587"/>
      <c r="I121" s="587"/>
      <c r="J121" s="587"/>
      <c r="K121" s="587"/>
      <c r="L121" s="587"/>
      <c r="M121" s="587"/>
      <c r="N121" s="587"/>
      <c r="O121" s="587"/>
      <c r="P121" s="587"/>
      <c r="Q121" s="60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87"/>
      <c r="I123" s="587"/>
      <c r="J123" s="587"/>
      <c r="K123" s="587"/>
      <c r="L123" s="587"/>
      <c r="M123" s="587"/>
      <c r="N123" s="587"/>
      <c r="O123" s="587"/>
      <c r="P123" s="587"/>
      <c r="Q123" s="60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02"/>
      <c r="J125" s="602"/>
      <c r="K125" s="602"/>
      <c r="L125" s="602"/>
      <c r="M125" s="602"/>
      <c r="N125" s="602"/>
      <c r="O125" s="602"/>
      <c r="P125" s="602"/>
      <c r="Q125" s="60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02"/>
      <c r="J129" s="602"/>
      <c r="K129" s="602"/>
      <c r="L129" s="602"/>
      <c r="M129" s="602"/>
      <c r="N129" s="602"/>
      <c r="O129" s="602"/>
      <c r="P129" s="602"/>
      <c r="Q129" s="60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87"/>
      <c r="I131" s="587"/>
      <c r="J131" s="587"/>
      <c r="K131" s="587"/>
      <c r="L131" s="587"/>
      <c r="M131" s="587"/>
      <c r="N131" s="587"/>
      <c r="O131" s="587"/>
      <c r="P131" s="587"/>
      <c r="Q131" s="60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02"/>
      <c r="J133" s="602"/>
      <c r="K133" s="602"/>
      <c r="L133" s="602"/>
      <c r="M133" s="602"/>
      <c r="N133" s="602"/>
      <c r="O133" s="60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87"/>
      <c r="I137" s="587"/>
      <c r="J137" s="587"/>
      <c r="K137" s="587"/>
      <c r="L137" s="587"/>
      <c r="M137" s="587"/>
      <c r="N137" s="587"/>
      <c r="O137" s="587"/>
      <c r="P137" s="587"/>
      <c r="Q137" s="60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87"/>
      <c r="I150" s="587"/>
      <c r="J150" s="587"/>
      <c r="K150" s="587"/>
      <c r="L150" s="587"/>
      <c r="M150" s="587"/>
      <c r="N150" s="587"/>
      <c r="O150" s="587"/>
      <c r="P150" s="587"/>
      <c r="Q150" s="60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87"/>
      <c r="I157" s="587"/>
      <c r="J157" s="587"/>
      <c r="K157" s="587"/>
      <c r="L157" s="587"/>
      <c r="M157" s="587"/>
      <c r="N157" s="587"/>
      <c r="O157" s="587"/>
      <c r="P157" s="587"/>
      <c r="Q157" s="60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87"/>
      <c r="I163" s="587"/>
      <c r="J163" s="587"/>
      <c r="K163" s="587"/>
      <c r="L163" s="587"/>
      <c r="M163" s="587"/>
      <c r="N163" s="587"/>
      <c r="O163" s="587"/>
      <c r="P163" s="587"/>
      <c r="Q163" s="60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87"/>
      <c r="I167" s="587"/>
      <c r="J167" s="587"/>
      <c r="K167" s="587"/>
      <c r="L167" s="587"/>
      <c r="M167" s="587"/>
      <c r="N167" s="587"/>
      <c r="O167" s="587"/>
      <c r="P167" s="587"/>
      <c r="Q167" s="60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87"/>
      <c r="F171" s="587"/>
      <c r="G171" s="587"/>
      <c r="H171" s="587"/>
      <c r="I171" s="587"/>
      <c r="J171" s="587"/>
      <c r="K171" s="587"/>
      <c r="L171" s="587"/>
      <c r="M171" s="587"/>
      <c r="N171" s="587"/>
      <c r="O171" s="587"/>
      <c r="P171" s="587"/>
      <c r="Q171" s="60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f>'MEMORIA CÁLCULO - BM 09 '!M18</f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87"/>
      <c r="I177" s="587"/>
      <c r="J177" s="587"/>
      <c r="K177" s="587"/>
      <c r="L177" s="587"/>
      <c r="M177" s="587"/>
      <c r="N177" s="587"/>
      <c r="O177" s="587"/>
      <c r="P177" s="587"/>
      <c r="Q177" s="60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87"/>
      <c r="E181" s="587"/>
      <c r="F181" s="587"/>
      <c r="G181" s="587"/>
      <c r="H181" s="587"/>
      <c r="I181" s="587"/>
      <c r="J181" s="587"/>
      <c r="K181" s="587"/>
      <c r="L181" s="587"/>
      <c r="M181" s="587"/>
      <c r="N181" s="587"/>
      <c r="O181" s="587"/>
      <c r="P181" s="587"/>
      <c r="Q181" s="60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87"/>
      <c r="D188" s="587"/>
      <c r="E188" s="587"/>
      <c r="F188" s="587"/>
      <c r="G188" s="587"/>
      <c r="H188" s="587"/>
      <c r="I188" s="587"/>
      <c r="J188" s="587"/>
      <c r="K188" s="587"/>
      <c r="L188" s="587"/>
      <c r="M188" s="587"/>
      <c r="N188" s="587"/>
      <c r="O188" s="587"/>
      <c r="P188" s="587"/>
      <c r="Q188" s="60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87"/>
      <c r="F198" s="587"/>
      <c r="G198" s="587"/>
      <c r="H198" s="587"/>
      <c r="I198" s="587"/>
      <c r="J198" s="587"/>
      <c r="K198" s="587"/>
      <c r="L198" s="587"/>
      <c r="M198" s="587"/>
      <c r="N198" s="587"/>
      <c r="O198" s="587"/>
      <c r="P198" s="587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87"/>
      <c r="E200" s="587"/>
      <c r="F200" s="5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60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06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7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87"/>
      <c r="F221" s="587"/>
      <c r="G221" s="587"/>
      <c r="H221" s="587"/>
      <c r="I221" s="587"/>
      <c r="J221" s="587"/>
      <c r="K221" s="587"/>
      <c r="L221" s="587"/>
      <c r="M221" s="587"/>
      <c r="N221" s="587"/>
      <c r="O221" s="587"/>
      <c r="P221" s="587"/>
      <c r="Q221" s="60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87"/>
      <c r="E226" s="587"/>
      <c r="F226" s="587"/>
      <c r="G226" s="587"/>
      <c r="H226" s="587"/>
      <c r="I226" s="587"/>
      <c r="J226" s="587"/>
      <c r="K226" s="587"/>
      <c r="L226" s="587"/>
      <c r="M226" s="587"/>
      <c r="N226" s="587"/>
      <c r="O226" s="587"/>
      <c r="P226" s="587"/>
      <c r="Q226" s="60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87"/>
      <c r="E230" s="587"/>
      <c r="F230" s="587"/>
      <c r="G230" s="587"/>
      <c r="H230" s="587"/>
      <c r="I230" s="587"/>
      <c r="J230" s="587"/>
      <c r="K230" s="587"/>
      <c r="L230" s="587"/>
      <c r="M230" s="587"/>
      <c r="N230" s="587"/>
      <c r="O230" s="587"/>
      <c r="P230" s="587"/>
      <c r="Q230" s="60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f>'MEMORIA CÁLCULO - BM 09 '!M24</f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87"/>
      <c r="E236" s="587"/>
      <c r="F236" s="587"/>
      <c r="G236" s="587"/>
      <c r="H236" s="587"/>
      <c r="I236" s="587"/>
      <c r="J236" s="587"/>
      <c r="K236" s="587"/>
      <c r="L236" s="587"/>
      <c r="M236" s="587"/>
      <c r="N236" s="587"/>
      <c r="O236" s="587"/>
      <c r="P236" s="587"/>
      <c r="Q236" s="60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87"/>
      <c r="E240" s="587"/>
      <c r="F240" s="587"/>
      <c r="G240" s="587"/>
      <c r="H240" s="587"/>
      <c r="I240" s="587"/>
      <c r="J240" s="587"/>
      <c r="K240" s="587"/>
      <c r="L240" s="587"/>
      <c r="M240" s="587"/>
      <c r="N240" s="587"/>
      <c r="O240" s="587"/>
      <c r="P240" s="587"/>
      <c r="Q240" s="60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87"/>
      <c r="E247" s="587"/>
      <c r="F247" s="587"/>
      <c r="G247" s="587"/>
      <c r="H247" s="587"/>
      <c r="I247" s="587"/>
      <c r="J247" s="587"/>
      <c r="K247" s="587"/>
      <c r="L247" s="587"/>
      <c r="M247" s="587"/>
      <c r="N247" s="587"/>
      <c r="O247" s="587"/>
      <c r="P247" s="587"/>
      <c r="Q247" s="60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87"/>
      <c r="D256" s="587"/>
      <c r="E256" s="587"/>
      <c r="F256" s="587"/>
      <c r="G256" s="587"/>
      <c r="H256" s="587"/>
      <c r="I256" s="587"/>
      <c r="J256" s="587"/>
      <c r="K256" s="587"/>
      <c r="L256" s="587"/>
      <c r="M256" s="587"/>
      <c r="N256" s="587"/>
      <c r="O256" s="587"/>
      <c r="P256" s="587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87"/>
      <c r="I258" s="587"/>
      <c r="J258" s="587"/>
      <c r="K258" s="587"/>
      <c r="L258" s="587"/>
      <c r="M258" s="587"/>
      <c r="N258" s="587"/>
      <c r="O258" s="587"/>
      <c r="P258" s="587"/>
      <c r="Q258" s="60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87"/>
      <c r="I260" s="587"/>
      <c r="J260" s="587"/>
      <c r="K260" s="587"/>
      <c r="L260" s="587"/>
      <c r="M260" s="587"/>
      <c r="N260" s="587"/>
      <c r="O260" s="587"/>
      <c r="P260" s="587"/>
      <c r="Q260" s="60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87"/>
      <c r="F274" s="587"/>
      <c r="G274" s="587"/>
      <c r="H274" s="587"/>
      <c r="I274" s="587"/>
      <c r="J274" s="587"/>
      <c r="K274" s="587"/>
      <c r="L274" s="587"/>
      <c r="M274" s="587"/>
      <c r="N274" s="587"/>
      <c r="O274" s="587"/>
      <c r="P274" s="587"/>
      <c r="Q274" s="60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87"/>
      <c r="I276" s="587"/>
      <c r="J276" s="587"/>
      <c r="K276" s="587"/>
      <c r="L276" s="587"/>
      <c r="M276" s="587"/>
      <c r="N276" s="587"/>
      <c r="O276" s="587"/>
      <c r="P276" s="587"/>
      <c r="Q276" s="60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87"/>
      <c r="I279" s="587"/>
      <c r="J279" s="587"/>
      <c r="K279" s="587"/>
      <c r="L279" s="587"/>
      <c r="M279" s="587"/>
      <c r="N279" s="587"/>
      <c r="O279" s="587"/>
      <c r="P279" s="587"/>
      <c r="Q279" s="60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02"/>
      <c r="J282" s="602"/>
      <c r="K282" s="602"/>
      <c r="L282" s="602"/>
      <c r="M282" s="602"/>
      <c r="N282" s="602"/>
      <c r="O282" s="602"/>
      <c r="P282" s="602"/>
      <c r="Q282" s="60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02"/>
      <c r="J287" s="602"/>
      <c r="K287" s="602"/>
      <c r="L287" s="602"/>
      <c r="M287" s="602"/>
      <c r="N287" s="602"/>
      <c r="O287" s="602"/>
      <c r="P287" s="602"/>
      <c r="Q287" s="60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02"/>
      <c r="J292" s="602"/>
      <c r="K292" s="602"/>
      <c r="L292" s="602"/>
      <c r="M292" s="602"/>
      <c r="N292" s="602"/>
      <c r="O292" s="602"/>
      <c r="P292" s="60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02"/>
      <c r="J294" s="602"/>
      <c r="K294" s="602"/>
      <c r="L294" s="602"/>
      <c r="M294" s="602"/>
      <c r="N294" s="602"/>
      <c r="O294" s="602"/>
      <c r="P294" s="602"/>
      <c r="Q294" s="60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f>'MEMORIA CÁLCULO - BM 09 '!M29-'BM08'!J304</f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02"/>
      <c r="J308" s="602"/>
      <c r="K308" s="602"/>
      <c r="L308" s="602"/>
      <c r="M308" s="602"/>
      <c r="N308" s="602"/>
      <c r="O308" s="602"/>
      <c r="P308" s="602"/>
      <c r="Q308" s="60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02"/>
      <c r="J310" s="602"/>
      <c r="K310" s="602"/>
      <c r="L310" s="602"/>
      <c r="M310" s="602"/>
      <c r="N310" s="602"/>
      <c r="O310" s="602"/>
      <c r="P310" s="602"/>
      <c r="Q310" s="60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02"/>
      <c r="J313" s="602"/>
      <c r="K313" s="602"/>
      <c r="L313" s="602"/>
      <c r="M313" s="602"/>
      <c r="N313" s="602"/>
      <c r="O313" s="602"/>
      <c r="P313" s="602"/>
      <c r="Q313" s="60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02"/>
      <c r="J316" s="602"/>
      <c r="K316" s="602"/>
      <c r="L316" s="602"/>
      <c r="M316" s="602"/>
      <c r="N316" s="602"/>
      <c r="O316" s="602"/>
      <c r="P316" s="602"/>
      <c r="Q316" s="60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02"/>
      <c r="J321" s="602"/>
      <c r="K321" s="602"/>
      <c r="L321" s="602"/>
      <c r="M321" s="602"/>
      <c r="N321" s="602"/>
      <c r="O321" s="602"/>
      <c r="P321" s="602"/>
      <c r="Q321" s="60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02"/>
      <c r="J326" s="602"/>
      <c r="K326" s="602"/>
      <c r="L326" s="602"/>
      <c r="M326" s="602"/>
      <c r="N326" s="602"/>
      <c r="O326" s="602"/>
      <c r="P326" s="602"/>
      <c r="Q326" s="60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02"/>
      <c r="J328" s="602"/>
      <c r="K328" s="602"/>
      <c r="L328" s="602"/>
      <c r="M328" s="602"/>
      <c r="N328" s="602"/>
      <c r="O328" s="602"/>
      <c r="P328" s="602"/>
      <c r="Q328" s="60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87"/>
      <c r="I341" s="587"/>
      <c r="J341" s="587"/>
      <c r="K341" s="587"/>
      <c r="L341" s="587"/>
      <c r="M341" s="587"/>
      <c r="N341" s="587"/>
      <c r="O341" s="587"/>
      <c r="P341" s="587"/>
      <c r="Q341" s="60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f>'MEMORIA CÁLCULO - BM 09 '!M40</f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02"/>
      <c r="J375" s="602"/>
      <c r="K375" s="602"/>
      <c r="L375" s="602"/>
      <c r="M375" s="602"/>
      <c r="N375" s="602"/>
      <c r="O375" s="602"/>
      <c r="P375" s="60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02"/>
      <c r="J377" s="602"/>
      <c r="K377" s="602"/>
      <c r="L377" s="602"/>
      <c r="M377" s="602"/>
      <c r="N377" s="602"/>
      <c r="O377" s="602"/>
      <c r="P377" s="60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02"/>
      <c r="J391" s="602"/>
      <c r="K391" s="602"/>
      <c r="L391" s="602"/>
      <c r="M391" s="602"/>
      <c r="N391" s="602"/>
      <c r="O391" s="602"/>
      <c r="P391" s="602"/>
      <c r="Q391" s="60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87"/>
      <c r="I399" s="587"/>
      <c r="J399" s="587"/>
      <c r="K399" s="587"/>
      <c r="L399" s="587"/>
      <c r="M399" s="587"/>
      <c r="N399" s="587"/>
      <c r="O399" s="587"/>
      <c r="P399" s="587"/>
      <c r="Q399" s="60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02"/>
      <c r="J401" s="602"/>
      <c r="K401" s="602"/>
      <c r="L401" s="602"/>
      <c r="M401" s="602"/>
      <c r="N401" s="602"/>
      <c r="O401" s="602"/>
      <c r="P401" s="602"/>
      <c r="Q401" s="60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87"/>
      <c r="I406" s="587"/>
      <c r="J406" s="587"/>
      <c r="K406" s="587"/>
      <c r="L406" s="587"/>
      <c r="M406" s="587"/>
      <c r="N406" s="587"/>
      <c r="O406" s="587"/>
      <c r="P406" s="587"/>
      <c r="Q406" s="60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87"/>
      <c r="I409" s="587"/>
      <c r="J409" s="587"/>
      <c r="K409" s="587"/>
      <c r="L409" s="587"/>
      <c r="M409" s="587"/>
      <c r="N409" s="587"/>
      <c r="O409" s="587"/>
      <c r="P409" s="587"/>
      <c r="Q409" s="60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f>'MEMORIA CÁLCULO - BM 09 '!M47</f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02"/>
      <c r="J425" s="602"/>
      <c r="K425" s="602"/>
      <c r="L425" s="602"/>
      <c r="M425" s="602"/>
      <c r="N425" s="602"/>
      <c r="O425" s="60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87"/>
      <c r="I427" s="587"/>
      <c r="J427" s="587"/>
      <c r="K427" s="587"/>
      <c r="L427" s="587"/>
      <c r="M427" s="587"/>
      <c r="N427" s="587"/>
      <c r="O427" s="587"/>
      <c r="P427" s="587"/>
      <c r="Q427" s="60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87"/>
      <c r="E441" s="587"/>
      <c r="F441" s="587"/>
      <c r="G441" s="587"/>
      <c r="H441" s="587"/>
      <c r="I441" s="587"/>
      <c r="J441" s="587"/>
      <c r="K441" s="587"/>
      <c r="L441" s="587"/>
      <c r="M441" s="587"/>
      <c r="N441" s="587"/>
      <c r="O441" s="587"/>
      <c r="P441" s="587"/>
      <c r="Q441" s="60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87"/>
      <c r="I449" s="587"/>
      <c r="J449" s="587"/>
      <c r="K449" s="587"/>
      <c r="L449" s="587"/>
      <c r="M449" s="587"/>
      <c r="N449" s="587"/>
      <c r="O449" s="587"/>
      <c r="P449" s="587"/>
      <c r="Q449" s="60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87"/>
      <c r="I451" s="587"/>
      <c r="J451" s="587"/>
      <c r="K451" s="587"/>
      <c r="L451" s="587"/>
      <c r="M451" s="587"/>
      <c r="N451" s="587"/>
      <c r="O451" s="587"/>
      <c r="P451" s="587"/>
      <c r="Q451" s="60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87"/>
      <c r="I455" s="587"/>
      <c r="J455" s="587"/>
      <c r="K455" s="587"/>
      <c r="L455" s="587"/>
      <c r="M455" s="587"/>
      <c r="N455" s="587"/>
      <c r="O455" s="587"/>
      <c r="P455" s="587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f>'MEMORIA CÁLCULO - BM 09 '!M51</f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87"/>
      <c r="I462" s="587"/>
      <c r="J462" s="587"/>
      <c r="K462" s="587"/>
      <c r="L462" s="587"/>
      <c r="M462" s="587"/>
      <c r="N462" s="587"/>
      <c r="O462" s="587"/>
      <c r="P462" s="587"/>
      <c r="Q462" s="60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f>'MEMORIA CÁLCULO - BM 09 '!M55</f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87"/>
      <c r="I468" s="587"/>
      <c r="J468" s="587"/>
      <c r="K468" s="587"/>
      <c r="L468" s="587"/>
      <c r="M468" s="587"/>
      <c r="N468" s="587"/>
      <c r="O468" s="587"/>
      <c r="P468" s="587"/>
      <c r="Q468" s="60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02"/>
      <c r="J472" s="602"/>
      <c r="K472" s="602"/>
      <c r="L472" s="602"/>
      <c r="M472" s="602"/>
      <c r="N472" s="602"/>
      <c r="O472" s="602"/>
      <c r="P472" s="602"/>
      <c r="Q472" s="60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87"/>
      <c r="I477" s="587"/>
      <c r="J477" s="587"/>
      <c r="K477" s="587"/>
      <c r="L477" s="587"/>
      <c r="M477" s="587"/>
      <c r="N477" s="587"/>
      <c r="O477" s="587"/>
      <c r="P477" s="587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87"/>
      <c r="I484" s="587"/>
      <c r="J484" s="587"/>
      <c r="K484" s="587"/>
      <c r="L484" s="587"/>
      <c r="M484" s="587"/>
      <c r="N484" s="587"/>
      <c r="O484" s="587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02"/>
      <c r="J490" s="602"/>
      <c r="K490" s="602"/>
      <c r="L490" s="602"/>
      <c r="M490" s="602"/>
      <c r="N490" s="602"/>
      <c r="O490" s="60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87"/>
      <c r="I498" s="587"/>
      <c r="J498" s="587"/>
      <c r="K498" s="587"/>
      <c r="L498" s="587"/>
      <c r="M498" s="587"/>
      <c r="N498" s="587"/>
      <c r="O498" s="587"/>
      <c r="P498" s="587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02"/>
      <c r="J538" s="602"/>
      <c r="K538" s="602"/>
      <c r="L538" s="602"/>
      <c r="M538" s="602"/>
      <c r="N538" s="602"/>
      <c r="O538" s="60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02"/>
      <c r="J550" s="602"/>
      <c r="K550" s="602"/>
      <c r="L550" s="602"/>
      <c r="M550" s="602"/>
      <c r="N550" s="602"/>
      <c r="O550" s="60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03"/>
      <c r="J552" s="603"/>
      <c r="K552" s="603"/>
      <c r="L552" s="603"/>
      <c r="M552" s="603"/>
      <c r="N552" s="603"/>
      <c r="O552" s="603"/>
      <c r="P552" s="603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02"/>
      <c r="J557" s="602"/>
      <c r="K557" s="602"/>
      <c r="L557" s="602"/>
      <c r="M557" s="602"/>
      <c r="N557" s="602"/>
      <c r="O557" s="602"/>
      <c r="P557" s="60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02"/>
      <c r="J559" s="602"/>
      <c r="K559" s="602"/>
      <c r="L559" s="602"/>
      <c r="M559" s="602"/>
      <c r="N559" s="602"/>
      <c r="O559" s="602"/>
      <c r="P559" s="60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02"/>
      <c r="J561" s="602"/>
      <c r="K561" s="602"/>
      <c r="L561" s="602"/>
      <c r="M561" s="602"/>
      <c r="N561" s="602"/>
      <c r="O561" s="60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02"/>
      <c r="J564" s="602"/>
      <c r="K564" s="602"/>
      <c r="L564" s="602"/>
      <c r="M564" s="602"/>
      <c r="N564" s="602"/>
      <c r="O564" s="60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38"/>
      <c r="B566" s="639"/>
      <c r="C566" s="639"/>
      <c r="D566" s="639"/>
      <c r="E566" s="639"/>
      <c r="F566" s="639"/>
      <c r="G566" s="639"/>
      <c r="H566" s="639"/>
      <c r="I566" s="639"/>
      <c r="J566" s="639"/>
      <c r="K566" s="639"/>
      <c r="L566" s="639"/>
      <c r="M566" s="639"/>
      <c r="N566" s="639"/>
      <c r="O566" s="639"/>
      <c r="P566" s="639"/>
      <c r="Q566" s="640"/>
      <c r="R566" s="9"/>
      <c r="S566" s="9"/>
      <c r="T566" s="9"/>
      <c r="U566" s="9"/>
      <c r="V566" s="9"/>
    </row>
    <row r="567" spans="1:22" s="10" customFormat="1" ht="16.5" customHeight="1" x14ac:dyDescent="0.3">
      <c r="A567" s="641" t="s">
        <v>1524</v>
      </c>
      <c r="B567" s="642"/>
      <c r="C567" s="642"/>
      <c r="D567" s="642"/>
      <c r="E567" s="642"/>
      <c r="F567" s="642"/>
      <c r="G567" s="642"/>
      <c r="H567" s="642"/>
      <c r="I567" s="642"/>
      <c r="J567" s="642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577"/>
      <c r="B568" s="535"/>
      <c r="C568" s="535"/>
      <c r="D568" s="535"/>
      <c r="E568" s="535"/>
      <c r="F568" s="535"/>
      <c r="G568" s="535"/>
      <c r="H568" s="535"/>
      <c r="I568" s="535"/>
      <c r="J568" s="535"/>
      <c r="K568" s="535"/>
      <c r="L568" s="535"/>
      <c r="M568" s="535"/>
      <c r="N568" s="535"/>
      <c r="O568" s="535"/>
      <c r="P568" s="535"/>
      <c r="Q568" s="57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00">
        <f>N567-K567</f>
        <v>149350.37000000058</v>
      </c>
      <c r="O581" s="601"/>
    </row>
    <row r="582" spans="14:18" ht="20" x14ac:dyDescent="0.3">
      <c r="N582" s="601"/>
      <c r="O582" s="601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901" zoomScale="142" zoomScaleNormal="110" zoomScaleSheetLayoutView="130" workbookViewId="0">
      <selection activeCell="G915" sqref="G915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50" t="s">
        <v>762</v>
      </c>
      <c r="B2" s="65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50" t="s">
        <v>764</v>
      </c>
      <c r="B3" s="65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52" t="s">
        <v>768</v>
      </c>
      <c r="D5" s="652"/>
      <c r="E5" s="652"/>
      <c r="F5" s="652"/>
      <c r="G5" s="652"/>
      <c r="H5" s="652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50" t="s">
        <v>771</v>
      </c>
      <c r="B7" s="65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53" t="s">
        <v>773</v>
      </c>
      <c r="B8" s="653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</row>
    <row r="9" spans="1:16" ht="12" customHeight="1" x14ac:dyDescent="0.3">
      <c r="A9" s="654" t="s">
        <v>774</v>
      </c>
      <c r="B9" s="656" t="s">
        <v>775</v>
      </c>
      <c r="C9" s="656" t="s">
        <v>776</v>
      </c>
      <c r="D9" s="654" t="s">
        <v>777</v>
      </c>
      <c r="E9" s="658" t="s">
        <v>778</v>
      </c>
      <c r="F9" s="659"/>
      <c r="G9" s="659"/>
      <c r="H9" s="659"/>
      <c r="I9" s="659"/>
      <c r="J9" s="660"/>
      <c r="K9" s="661" t="s">
        <v>779</v>
      </c>
      <c r="L9" s="662"/>
      <c r="M9" s="663"/>
      <c r="N9" s="654" t="s">
        <v>780</v>
      </c>
    </row>
    <row r="10" spans="1:16" ht="13.4" customHeight="1" x14ac:dyDescent="0.3">
      <c r="A10" s="655"/>
      <c r="B10" s="657"/>
      <c r="C10" s="657"/>
      <c r="D10" s="65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55"/>
    </row>
    <row r="11" spans="1:16" ht="12" customHeight="1" x14ac:dyDescent="0.3">
      <c r="A11" s="56" t="s">
        <v>790</v>
      </c>
      <c r="B11" s="664" t="s">
        <v>791</v>
      </c>
      <c r="C11" s="66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66" t="s">
        <v>1025</v>
      </c>
      <c r="C319" s="667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1558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63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668" t="s">
        <v>611</v>
      </c>
      <c r="C1580" s="669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648" t="s">
        <v>1358</v>
      </c>
      <c r="C1581" s="649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668" t="s">
        <v>611</v>
      </c>
      <c r="C1582" s="669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648" t="s">
        <v>1360</v>
      </c>
      <c r="C1583" s="649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668" t="s">
        <v>611</v>
      </c>
      <c r="C1584" s="669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648" t="s">
        <v>1362</v>
      </c>
      <c r="C1585" s="649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668" t="s">
        <v>611</v>
      </c>
      <c r="C1586" s="669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670" t="s">
        <v>716</v>
      </c>
      <c r="C1587" s="671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668" t="s">
        <v>611</v>
      </c>
      <c r="C1588" s="669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670" t="s">
        <v>1365</v>
      </c>
      <c r="C1589" s="671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668" t="s">
        <v>611</v>
      </c>
      <c r="C1590" s="669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666" t="s">
        <v>838</v>
      </c>
      <c r="C1592" s="667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670" t="s">
        <v>722</v>
      </c>
      <c r="C1593" s="671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668" t="s">
        <v>1370</v>
      </c>
      <c r="C1594" s="669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11</vt:i4>
      </vt:variant>
    </vt:vector>
  </HeadingPairs>
  <TitlesOfParts>
    <vt:vector size="22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'MEMORIA BM 08)'!Area_de_impressao</vt:lpstr>
      <vt:lpstr>'MEMORIA CAL 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2025-02-17T12:03:12Z</cp:lastPrinted>
  <dcterms:created xsi:type="dcterms:W3CDTF">2020-06-12T15:56:45Z</dcterms:created>
  <dcterms:modified xsi:type="dcterms:W3CDTF">2025-02-17T12:03:18Z</dcterms:modified>
</cp:coreProperties>
</file>