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FC8B3A15-E184-4714-9C0A-E0AFF8CDAD0E}" xr6:coauthVersionLast="47" xr6:coauthVersionMax="47" xr10:uidLastSave="{00000000-0000-0000-0000-000000000000}"/>
  <bookViews>
    <workbookView xWindow="-120" yWindow="-120" windowWidth="20730" windowHeight="11160" tabRatio="944" activeTab="3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1" hidden="1">'Memória 01'!#REF!</definedName>
    <definedName name="_xlnm._FilterDatabase" localSheetId="3" hidden="1">'Memória 02'!#REF!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'BM 02'!aaa</definedName>
    <definedName name="aaa" localSheetId="1">'Memória 01'!aaa</definedName>
    <definedName name="aaa" localSheetId="3">'Memória 02'!aaa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'BM 02'!$A$1:$O$272</definedName>
    <definedName name="_xlnm.Print_Area" localSheetId="1">'Memória 01'!$A$1:$F$240</definedName>
    <definedName name="_xlnm.Print_Area" localSheetId="3">'Memória 02'!$A$1:$F$240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'BM 02'!BBBB</definedName>
    <definedName name="BBBB" localSheetId="1">'Memória 01'!BBBB</definedName>
    <definedName name="BBBB" localSheetId="3">'Memória 02'!BBBB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'BM 02'!err</definedName>
    <definedName name="err" localSheetId="1">'Memória 01'!err</definedName>
    <definedName name="err" localSheetId="3">'Memória 02'!err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1">{#N/A,#N/A,FALSE,"MO (2)"}</definedName>
    <definedName name="eu" localSheetId="3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'BM 02'!Extenso</definedName>
    <definedName name="Extenso" localSheetId="1">'Memória 01'!Extenso</definedName>
    <definedName name="Extenso" localSheetId="3">'Memória 02'!Extenso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1">{#N/A,#N/A,FALSE,"MO (2)"}</definedName>
    <definedName name="fff" localSheetId="3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'BM 02'!MEMÓRIACAMPO2</definedName>
    <definedName name="MEMÓRIACAMPO2" localSheetId="1">'Memória 01'!MEMÓRIACAMPO2</definedName>
    <definedName name="MEMÓRIACAMPO2" localSheetId="3">'Memória 02'!MEMÓRIACAMPO2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2">[29]!PassaExtenso</definedName>
    <definedName name="PassaExtenso" localSheetId="1">[29]!PassaExtenso</definedName>
    <definedName name="PassaExtenso" localSheetId="3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2">'[31]repeated header'!$4:$4</definedName>
    <definedName name="Print_Titles_0" localSheetId="1">'[31]repeated header'!$4:$4</definedName>
    <definedName name="Print_Titles_0" localSheetId="3">'[31]repeated header'!$4:$4</definedName>
    <definedName name="PRINT_TITLES_MI">#REF!</definedName>
    <definedName name="Q">#REF!</definedName>
    <definedName name="QQ" localSheetId="0">'BM 01'!QQ</definedName>
    <definedName name="QQ" localSheetId="2">'BM 02'!QQ</definedName>
    <definedName name="QQ" localSheetId="1">'Memória 01'!QQ</definedName>
    <definedName name="QQ" localSheetId="3">'Memória 02'!QQ</definedName>
    <definedName name="QQ">'[4]Memória Aditivo'!QQ</definedName>
    <definedName name="QQ_2" localSheetId="0">'BM 01'!QQ_2</definedName>
    <definedName name="QQ_2" localSheetId="2">'BM 02'!QQ_2</definedName>
    <definedName name="QQ_2" localSheetId="1">'Memória 01'!QQ_2</definedName>
    <definedName name="QQ_2" localSheetId="3">'Memória 02'!QQ_2</definedName>
    <definedName name="QQ_2">'[4]Memória Aditivo'!QQ_2</definedName>
    <definedName name="qqe" localSheetId="0">'BM 01'!qqe</definedName>
    <definedName name="qqe" localSheetId="2">'BM 02'!qqe</definedName>
    <definedName name="qqe" localSheetId="1">'Memória 01'!qqe</definedName>
    <definedName name="qqe" localSheetId="3">'Memória 02'!qqe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1">{#N/A,#N/A,FALSE,"MO (2)"}</definedName>
    <definedName name="Quadra" localSheetId="3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1">{#N/A,#N/A,FALSE,"MO (2)"}</definedName>
    <definedName name="Quantidades" localSheetId="3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'BM 02'!RES</definedName>
    <definedName name="RES" localSheetId="1">'Memória 01'!RES</definedName>
    <definedName name="RES" localSheetId="3">'Memória 02'!RES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'BM 02'!RESUMO1</definedName>
    <definedName name="RESUMO1" localSheetId="1">'Memória 01'!RESUMO1</definedName>
    <definedName name="RESUMO1" localSheetId="3">'Memória 02'!RESUMO1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1">{#N/A,#N/A,FALSE,"MO (2)"}</definedName>
    <definedName name="S" localSheetId="3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2">'BM 02'!$12:$17</definedName>
    <definedName name="_xlnm.Print_Titles" localSheetId="1">'Memória 01'!$1:$5</definedName>
    <definedName name="_xlnm.Print_Titles" localSheetId="3">'Memória 02'!$1:$5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'BM 02'!vv</definedName>
    <definedName name="vv" localSheetId="1">'Memória 01'!vv</definedName>
    <definedName name="vv" localSheetId="3">'Memória 02'!vv</definedName>
    <definedName name="vv">'[4]Memória Aditivo'!vv</definedName>
    <definedName name="WEWRWR" localSheetId="0">'BM 01'!WEWRWR</definedName>
    <definedName name="WEWRWR" localSheetId="2">'BM 02'!WEWRWR</definedName>
    <definedName name="WEWRWR" localSheetId="1">'Memória 01'!WEWRWR</definedName>
    <definedName name="WEWRWR" localSheetId="3">'Memória 02'!WEWRWR</definedName>
    <definedName name="WEWRWR">'[4]Memória Aditivo'!WEWRWR</definedName>
    <definedName name="WEWRWRE" localSheetId="0">'BM 01'!WEWRWRE</definedName>
    <definedName name="WEWRWRE" localSheetId="2">'BM 02'!WEWRWRE</definedName>
    <definedName name="WEWRWRE" localSheetId="1">'Memória 01'!WEWRWRE</definedName>
    <definedName name="WEWRWRE" localSheetId="3">'Memória 02'!WEWRWRE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1">{#N/A,#N/A,FALSE,"MO (2)"}</definedName>
    <definedName name="wrn.mo2." localSheetId="3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1">{#N/A,#N/A,FALSE,"MO (2)"}</definedName>
    <definedName name="wrn_mo2_" localSheetId="3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'BM 02'!XXX</definedName>
    <definedName name="XXX" localSheetId="1">'Memória 01'!XXX</definedName>
    <definedName name="XXX" localSheetId="3">'Memória 02'!XXX</definedName>
    <definedName name="XXX">'[4]Memória Aditivo'!XXX</definedName>
    <definedName name="XXXX" localSheetId="0">'BM 01'!XXXX</definedName>
    <definedName name="XXXX" localSheetId="2">'BM 02'!XXXX</definedName>
    <definedName name="XXXX" localSheetId="1">'Memória 01'!XXXX</definedName>
    <definedName name="XXXX" localSheetId="3">'Memória 02'!XXXX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3" i="26" l="1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J20" i="25" l="1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J181" i="25" l="1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L87" i="25" l="1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<sst xmlns="http://schemas.openxmlformats.org/spreadsheetml/2006/main" count="3612" uniqueCount="701">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</sst>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28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51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3" fontId="8" fillId="0" borderId="0" xfId="0" applyNumberFormat="1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28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37" t="s">
        <v>600</v>
      </c>
      <c r="J6" s="137"/>
      <c r="K6" s="137" t="s">
        <v>90</v>
      </c>
      <c r="L6" s="137"/>
      <c r="M6" s="137" t="s">
        <v>89</v>
      </c>
      <c r="N6" s="13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38" t="s">
        <v>91</v>
      </c>
      <c r="J7" s="138"/>
      <c r="K7" s="139" t="s">
        <v>605</v>
      </c>
      <c r="L7" s="139"/>
      <c r="M7" s="140">
        <f>M252</f>
        <v>177273.02000000008</v>
      </c>
      <c r="N7" s="14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46" t="s">
        <v>40</v>
      </c>
      <c r="N8" s="147"/>
    </row>
    <row r="9" spans="1:14" ht="15.6" customHeight="1" x14ac:dyDescent="0.2">
      <c r="A9" s="29"/>
      <c r="B9" s="148" t="s">
        <v>601</v>
      </c>
      <c r="C9" s="148"/>
      <c r="D9" s="148"/>
      <c r="E9" s="148"/>
      <c r="F9" s="148"/>
      <c r="G9" s="148"/>
      <c r="H9" s="43"/>
      <c r="I9" s="142" t="s">
        <v>602</v>
      </c>
      <c r="J9" s="143"/>
      <c r="K9" s="149">
        <v>0.21149999999999999</v>
      </c>
      <c r="L9" s="150"/>
      <c r="M9" s="142" t="s">
        <v>603</v>
      </c>
      <c r="N9" s="14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42"/>
      <c r="J10" s="143"/>
      <c r="K10" s="40"/>
      <c r="L10" s="41"/>
      <c r="M10" s="142"/>
      <c r="N10" s="14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44"/>
      <c r="N11" s="145"/>
    </row>
    <row r="12" spans="1:14" x14ac:dyDescent="0.2">
      <c r="A12" s="126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8"/>
    </row>
    <row r="13" spans="1:14" x14ac:dyDescent="0.2">
      <c r="A13" s="129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1"/>
    </row>
    <row r="14" spans="1:14" ht="18" x14ac:dyDescent="0.2">
      <c r="A14" s="132" t="s">
        <v>604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4"/>
    </row>
    <row r="15" spans="1:14" x14ac:dyDescent="0.2">
      <c r="A15" s="135" t="s">
        <v>0</v>
      </c>
      <c r="B15" s="135" t="s">
        <v>4</v>
      </c>
      <c r="C15" s="135" t="s">
        <v>5</v>
      </c>
      <c r="D15" s="135" t="s">
        <v>1</v>
      </c>
      <c r="E15" s="121" t="s">
        <v>73</v>
      </c>
      <c r="F15" s="123" t="s">
        <v>74</v>
      </c>
      <c r="G15" s="118" t="s">
        <v>75</v>
      </c>
      <c r="H15" s="119"/>
      <c r="I15" s="119"/>
      <c r="J15" s="120"/>
      <c r="K15" s="118" t="s">
        <v>76</v>
      </c>
      <c r="L15" s="119"/>
      <c r="M15" s="119"/>
      <c r="N15" s="120"/>
    </row>
    <row r="16" spans="1:14" ht="25.5" x14ac:dyDescent="0.2">
      <c r="A16" s="136"/>
      <c r="B16" s="136"/>
      <c r="C16" s="136"/>
      <c r="D16" s="136"/>
      <c r="E16" s="122"/>
      <c r="F16" s="12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25"/>
      <c r="R82" s="114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38.2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38.2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15" t="s">
        <v>13</v>
      </c>
      <c r="B252" s="116"/>
      <c r="C252" s="116"/>
      <c r="D252" s="116"/>
      <c r="E252" s="116"/>
      <c r="F252" s="116"/>
      <c r="G252" s="116"/>
      <c r="H252" s="116"/>
      <c r="I252" s="116"/>
      <c r="J252" s="117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14" t="s">
        <v>655</v>
      </c>
      <c r="C268" s="114"/>
      <c r="D268" s="114"/>
      <c r="E268" s="114" t="s">
        <v>658</v>
      </c>
      <c r="F268" s="114"/>
      <c r="G268" s="114"/>
      <c r="H268" s="114"/>
      <c r="I268" s="114"/>
      <c r="J268" s="114"/>
      <c r="K268" s="114" t="s">
        <v>659</v>
      </c>
      <c r="L268" s="114"/>
      <c r="M268" s="114"/>
      <c r="N268" s="114"/>
      <c r="O268" s="114"/>
    </row>
    <row r="269" spans="2:15" x14ac:dyDescent="0.2">
      <c r="B269" s="114" t="s">
        <v>656</v>
      </c>
      <c r="C269" s="114"/>
      <c r="D269" s="114"/>
      <c r="E269" s="114" t="s">
        <v>657</v>
      </c>
      <c r="F269" s="114"/>
      <c r="G269" s="114"/>
      <c r="H269" s="114"/>
      <c r="I269" s="114"/>
      <c r="J269" s="114"/>
      <c r="K269" s="114" t="s">
        <v>660</v>
      </c>
      <c r="L269" s="114"/>
      <c r="M269" s="114"/>
      <c r="N269" s="114"/>
      <c r="O269" s="114"/>
    </row>
  </sheetData>
  <mergeCells count="32">
    <mergeCell ref="M10:N10"/>
    <mergeCell ref="M11:N11"/>
    <mergeCell ref="M8:N8"/>
    <mergeCell ref="B9:G9"/>
    <mergeCell ref="K9:L9"/>
    <mergeCell ref="M9:N9"/>
    <mergeCell ref="I9:J10"/>
    <mergeCell ref="I6:J6"/>
    <mergeCell ref="K6:L6"/>
    <mergeCell ref="M6:N6"/>
    <mergeCell ref="I7:J7"/>
    <mergeCell ref="K7:L7"/>
    <mergeCell ref="M7:N7"/>
    <mergeCell ref="Q82:R82"/>
    <mergeCell ref="A12:N12"/>
    <mergeCell ref="A13:N13"/>
    <mergeCell ref="A14:N14"/>
    <mergeCell ref="A15:A16"/>
    <mergeCell ref="B15:B16"/>
    <mergeCell ref="C15:C16"/>
    <mergeCell ref="D15:D16"/>
    <mergeCell ref="A252:J252"/>
    <mergeCell ref="G15:J15"/>
    <mergeCell ref="K15:N15"/>
    <mergeCell ref="E15:E16"/>
    <mergeCell ref="F15:F16"/>
    <mergeCell ref="K268:O268"/>
    <mergeCell ref="K269:O269"/>
    <mergeCell ref="B268:D268"/>
    <mergeCell ref="B269:D269"/>
    <mergeCell ref="E268:J268"/>
    <mergeCell ref="E269:J269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75" zoomScale="80" zoomScaleNormal="75" zoomScaleSheetLayoutView="80" zoomScalePageLayoutView="85" workbookViewId="0">
      <selection activeCell="D175" sqref="D175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29"/>
      <c r="B1" s="130"/>
      <c r="C1" s="130"/>
      <c r="D1" s="130"/>
      <c r="E1" s="131"/>
    </row>
    <row r="2" spans="1:9" ht="18" x14ac:dyDescent="0.2">
      <c r="A2" s="132" t="s">
        <v>606</v>
      </c>
      <c r="B2" s="133"/>
      <c r="C2" s="133"/>
      <c r="D2" s="133"/>
      <c r="E2" s="134"/>
    </row>
    <row r="3" spans="1:9" x14ac:dyDescent="0.2">
      <c r="A3" s="135" t="s">
        <v>0</v>
      </c>
      <c r="B3" s="135" t="s">
        <v>1</v>
      </c>
      <c r="C3" s="121" t="s">
        <v>73</v>
      </c>
      <c r="D3" s="121" t="s">
        <v>607</v>
      </c>
      <c r="E3" s="121" t="s">
        <v>13</v>
      </c>
    </row>
    <row r="4" spans="1:9" x14ac:dyDescent="0.2">
      <c r="A4" s="136"/>
      <c r="B4" s="136"/>
      <c r="C4" s="122"/>
      <c r="D4" s="122"/>
      <c r="E4" s="12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25"/>
      <c r="I70" s="114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zoomScale="75" zoomScaleNormal="75" zoomScaleSheetLayoutView="75" zoomScalePageLayoutView="85" workbookViewId="0">
      <selection activeCell="G7" sqref="G7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37" t="s">
        <v>600</v>
      </c>
      <c r="J6" s="137"/>
      <c r="K6" s="137" t="s">
        <v>90</v>
      </c>
      <c r="L6" s="137"/>
      <c r="M6" s="137" t="s">
        <v>89</v>
      </c>
      <c r="N6" s="13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38" t="s">
        <v>662</v>
      </c>
      <c r="J7" s="138"/>
      <c r="K7" s="139" t="s">
        <v>663</v>
      </c>
      <c r="L7" s="139"/>
      <c r="M7" s="140">
        <f>M252</f>
        <v>94944.78</v>
      </c>
      <c r="N7" s="14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46" t="s">
        <v>40</v>
      </c>
      <c r="N8" s="147"/>
    </row>
    <row r="9" spans="1:14" ht="15.6" customHeight="1" x14ac:dyDescent="0.2">
      <c r="A9" s="29"/>
      <c r="B9" s="148" t="s">
        <v>601</v>
      </c>
      <c r="C9" s="148"/>
      <c r="D9" s="148"/>
      <c r="E9" s="148"/>
      <c r="F9" s="148"/>
      <c r="G9" s="148"/>
      <c r="H9" s="43"/>
      <c r="I9" s="142" t="s">
        <v>602</v>
      </c>
      <c r="J9" s="143"/>
      <c r="K9" s="149">
        <v>0.21149999999999999</v>
      </c>
      <c r="L9" s="150"/>
      <c r="M9" s="142" t="s">
        <v>603</v>
      </c>
      <c r="N9" s="14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42"/>
      <c r="J10" s="143"/>
      <c r="K10" s="40"/>
      <c r="L10" s="41"/>
      <c r="M10" s="142"/>
      <c r="N10" s="14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44"/>
      <c r="N11" s="145"/>
    </row>
    <row r="12" spans="1:14" x14ac:dyDescent="0.2">
      <c r="A12" s="126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8"/>
    </row>
    <row r="13" spans="1:14" x14ac:dyDescent="0.2">
      <c r="A13" s="129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1"/>
    </row>
    <row r="14" spans="1:14" ht="18" x14ac:dyDescent="0.2">
      <c r="A14" s="132" t="s">
        <v>664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4"/>
    </row>
    <row r="15" spans="1:14" x14ac:dyDescent="0.2">
      <c r="A15" s="135" t="s">
        <v>0</v>
      </c>
      <c r="B15" s="135" t="s">
        <v>4</v>
      </c>
      <c r="C15" s="135" t="s">
        <v>5</v>
      </c>
      <c r="D15" s="135" t="s">
        <v>1</v>
      </c>
      <c r="E15" s="121" t="s">
        <v>73</v>
      </c>
      <c r="F15" s="123" t="s">
        <v>74</v>
      </c>
      <c r="G15" s="118" t="s">
        <v>75</v>
      </c>
      <c r="H15" s="119"/>
      <c r="I15" s="119"/>
      <c r="J15" s="120"/>
      <c r="K15" s="118" t="s">
        <v>76</v>
      </c>
      <c r="L15" s="119"/>
      <c r="M15" s="119"/>
      <c r="N15" s="120"/>
    </row>
    <row r="16" spans="1:14" ht="25.5" x14ac:dyDescent="0.2">
      <c r="A16" s="136"/>
      <c r="B16" s="136"/>
      <c r="C16" s="136"/>
      <c r="D16" s="136"/>
      <c r="E16" s="122"/>
      <c r="F16" s="12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25"/>
      <c r="R82" s="114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2" si="13">I150+H150</f>
        <v>2.2799999999999998</v>
      </c>
      <c r="K150" s="77">
        <f t="shared" ref="K150:K212" si="14">TRUNC(G150*F150,2)</f>
        <v>688.97</v>
      </c>
      <c r="L150" s="60">
        <f t="shared" ref="L150:L212" si="15">TRUNC(H150*F150,2)</f>
        <v>0</v>
      </c>
      <c r="M150" s="60">
        <f t="shared" ref="M150:M212" si="16">TRUNC(I150*F150,2)</f>
        <v>688.97</v>
      </c>
      <c r="N150" s="78">
        <f t="shared" ref="N150:N212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15" t="s">
        <v>13</v>
      </c>
      <c r="B252" s="116"/>
      <c r="C252" s="116"/>
      <c r="D252" s="116"/>
      <c r="E252" s="116"/>
      <c r="F252" s="116"/>
      <c r="G252" s="116"/>
      <c r="H252" s="116"/>
      <c r="I252" s="116"/>
      <c r="J252" s="117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14" t="s">
        <v>655</v>
      </c>
      <c r="C268" s="114"/>
      <c r="D268" s="114"/>
      <c r="E268" s="114" t="s">
        <v>658</v>
      </c>
      <c r="F268" s="114"/>
      <c r="G268" s="114"/>
      <c r="H268" s="114"/>
      <c r="I268" s="114"/>
      <c r="J268" s="114"/>
      <c r="K268" s="114" t="s">
        <v>659</v>
      </c>
      <c r="L268" s="114"/>
      <c r="M268" s="114"/>
      <c r="N268" s="114"/>
      <c r="O268" s="114"/>
    </row>
    <row r="269" spans="2:15" x14ac:dyDescent="0.2">
      <c r="B269" s="114" t="s">
        <v>656</v>
      </c>
      <c r="C269" s="114"/>
      <c r="D269" s="114"/>
      <c r="E269" s="114" t="s">
        <v>657</v>
      </c>
      <c r="F269" s="114"/>
      <c r="G269" s="114"/>
      <c r="H269" s="114"/>
      <c r="I269" s="114"/>
      <c r="J269" s="114"/>
      <c r="K269" s="114" t="s">
        <v>660</v>
      </c>
      <c r="L269" s="114"/>
      <c r="M269" s="114"/>
      <c r="N269" s="114"/>
      <c r="O269" s="114"/>
    </row>
  </sheetData>
  <mergeCells count="32">
    <mergeCell ref="B269:D269"/>
    <mergeCell ref="E269:J269"/>
    <mergeCell ref="K269:O269"/>
    <mergeCell ref="G15:J15"/>
    <mergeCell ref="K15:N15"/>
    <mergeCell ref="Q82:R82"/>
    <mergeCell ref="A252:J252"/>
    <mergeCell ref="B268:D268"/>
    <mergeCell ref="E268:J268"/>
    <mergeCell ref="K268:O268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tabSelected="1" showOutlineSymbols="0" view="pageBreakPreview" topLeftCell="A168" zoomScale="80" zoomScaleNormal="75" zoomScaleSheetLayoutView="80" zoomScalePageLayoutView="85" workbookViewId="0">
      <selection activeCell="D181" sqref="D181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29"/>
      <c r="B1" s="130"/>
      <c r="C1" s="130"/>
      <c r="D1" s="130"/>
      <c r="E1" s="131"/>
    </row>
    <row r="2" spans="1:9" ht="18" x14ac:dyDescent="0.2">
      <c r="A2" s="132" t="s">
        <v>661</v>
      </c>
      <c r="B2" s="133"/>
      <c r="C2" s="133"/>
      <c r="D2" s="133"/>
      <c r="E2" s="134"/>
    </row>
    <row r="3" spans="1:9" x14ac:dyDescent="0.2">
      <c r="A3" s="135" t="s">
        <v>0</v>
      </c>
      <c r="B3" s="135" t="s">
        <v>1</v>
      </c>
      <c r="C3" s="121" t="s">
        <v>73</v>
      </c>
      <c r="D3" s="121" t="s">
        <v>607</v>
      </c>
      <c r="E3" s="121" t="s">
        <v>13</v>
      </c>
    </row>
    <row r="4" spans="1:9" x14ac:dyDescent="0.2">
      <c r="A4" s="136"/>
      <c r="B4" s="136"/>
      <c r="C4" s="122"/>
      <c r="D4" s="122"/>
      <c r="E4" s="12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25"/>
      <c r="I70" s="114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BM 01</vt:lpstr>
      <vt:lpstr>Memória 01</vt:lpstr>
      <vt:lpstr>BM 02</vt:lpstr>
      <vt:lpstr>Memória 02</vt:lpstr>
      <vt:lpstr>'BM 01'!Area_de_impressao</vt:lpstr>
      <vt:lpstr>'BM 02'!Area_de_impressao</vt:lpstr>
      <vt:lpstr>'Memória 01'!Area_de_impressao</vt:lpstr>
      <vt:lpstr>'Memória 02'!Area_de_impressao</vt:lpstr>
      <vt:lpstr>'BM 01'!Titulos_de_impressao</vt:lpstr>
      <vt:lpstr>'BM 02'!Titulos_de_impressao</vt:lpstr>
      <vt:lpstr>'Memória 01'!Titulos_de_impressao</vt:lpstr>
      <vt:lpstr>'Memória 02'!Titulos_de_impressao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User12549</cp:lastModifiedBy>
  <cp:revision>23</cp:revision>
  <cp:lastPrinted>2025-08-05T01:10:20Z</cp:lastPrinted>
  <dcterms:created xsi:type="dcterms:W3CDTF">2023-01-31T17:46:32Z</dcterms:created>
  <dcterms:modified xsi:type="dcterms:W3CDTF">2025-08-05T01:11:48Z</dcterms:modified>
  <dc:language>pt-BR</dc:language>
</cp:coreProperties>
</file>