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13_ncr:1_{1A37B821-713B-407E-B86E-CD5677421065}" xr6:coauthVersionLast="47" xr6:coauthVersionMax="47" xr10:uidLastSave="{00000000-0000-0000-0000-000000000000}"/>
  <bookViews>
    <workbookView xWindow="-120" yWindow="-120" windowWidth="20730" windowHeight="11040" tabRatio="908" xr2:uid="{00000000-000D-0000-FFFF-FFFF00000000}"/>
  </bookViews>
  <sheets>
    <sheet name="BM.01" sheetId="24" r:id="rId1"/>
    <sheet name="Memória 01" sheetId="25" r:id="rId2"/>
  </sheets>
  <definedNames>
    <definedName name="_xlnm.Print_Area" localSheetId="0">BM.01!$A$1:$J$30</definedName>
    <definedName name="_xlnm.Print_Area" localSheetId="1">'Memória 01'!$A$1:$D$19</definedName>
    <definedName name="_xlnm.Print_Titles" localSheetId="0">BM.01!$10:$13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5" l="1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E10" i="25" l="1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F23" i="24" l="1"/>
  <c r="G23" i="24" s="1"/>
  <c r="G15" i="24"/>
  <c r="J15" i="24" s="1"/>
  <c r="I15" i="24"/>
  <c r="I20" i="24"/>
  <c r="I19" i="24" s="1"/>
  <c r="J20" i="24"/>
  <c r="J25" i="24"/>
  <c r="I25" i="24"/>
  <c r="I24" i="24" s="1"/>
  <c r="J16" i="24" l="1"/>
  <c r="I16" i="24"/>
  <c r="J24" i="24"/>
  <c r="J19" i="24"/>
  <c r="J17" i="24" l="1"/>
  <c r="I17" i="24"/>
  <c r="I22" i="24"/>
  <c r="J22" i="24"/>
  <c r="I18" i="24" l="1"/>
  <c r="I14" i="24" s="1"/>
  <c r="J18" i="24"/>
  <c r="J14" i="24" s="1"/>
  <c r="I23" i="24"/>
  <c r="I21" i="24" s="1"/>
  <c r="J23" i="24"/>
  <c r="J21" i="24" l="1"/>
  <c r="J26" i="24" s="1"/>
  <c r="K26" i="24" s="1"/>
  <c r="I26" i="24"/>
  <c r="G8" i="24" l="1"/>
  <c r="D28" i="24"/>
</calcChain>
</file>

<file path=xl/sharedStrings.xml><?xml version="1.0" encoding="utf-8"?>
<sst xmlns="http://schemas.openxmlformats.org/spreadsheetml/2006/main" count="117" uniqueCount="88">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</sst>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tabSelected="1"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77" t="s">
        <v>31</v>
      </c>
      <c r="B1" s="78"/>
      <c r="C1" s="78"/>
      <c r="D1" s="78"/>
      <c r="E1" s="78"/>
      <c r="F1" s="78"/>
      <c r="G1" s="78"/>
      <c r="H1" s="78"/>
      <c r="I1" s="79"/>
      <c r="J1" s="3" t="s">
        <v>2</v>
      </c>
    </row>
    <row r="2" spans="1:10" s="5" customFormat="1" ht="16.5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45" t="s">
        <v>3</v>
      </c>
    </row>
    <row r="3" spans="1:10" s="5" customFormat="1" ht="18.75" customHeight="1" x14ac:dyDescent="0.25">
      <c r="A3" s="75" t="s">
        <v>32</v>
      </c>
      <c r="B3" s="76"/>
      <c r="C3" s="75" t="s">
        <v>33</v>
      </c>
      <c r="D3" s="83"/>
      <c r="E3" s="83"/>
      <c r="F3" s="76"/>
      <c r="G3" s="75" t="s">
        <v>34</v>
      </c>
      <c r="H3" s="76"/>
      <c r="I3" s="46" t="s">
        <v>35</v>
      </c>
      <c r="J3" s="46" t="s">
        <v>45</v>
      </c>
    </row>
    <row r="4" spans="1:10" s="5" customFormat="1" ht="21.75" customHeight="1" x14ac:dyDescent="0.25">
      <c r="A4" s="71" t="s">
        <v>44</v>
      </c>
      <c r="B4" s="72"/>
      <c r="C4" s="73" t="s">
        <v>44</v>
      </c>
      <c r="D4" s="84"/>
      <c r="E4" s="84"/>
      <c r="F4" s="74"/>
      <c r="G4" s="73"/>
      <c r="H4" s="74"/>
      <c r="I4" s="47">
        <v>45035</v>
      </c>
      <c r="J4" s="47" t="s">
        <v>79</v>
      </c>
    </row>
    <row r="5" spans="1:10" s="5" customFormat="1" ht="18.75" customHeight="1" x14ac:dyDescent="0.25">
      <c r="A5" s="75" t="s">
        <v>36</v>
      </c>
      <c r="B5" s="76"/>
      <c r="C5" s="75" t="s">
        <v>37</v>
      </c>
      <c r="D5" s="76"/>
      <c r="E5" s="75" t="s">
        <v>38</v>
      </c>
      <c r="F5" s="76"/>
      <c r="G5" s="46" t="s">
        <v>39</v>
      </c>
      <c r="H5" s="46" t="s">
        <v>40</v>
      </c>
      <c r="I5" s="75" t="s">
        <v>41</v>
      </c>
      <c r="J5" s="76"/>
    </row>
    <row r="6" spans="1:10" s="5" customFormat="1" ht="24" customHeight="1" x14ac:dyDescent="0.25">
      <c r="A6" s="99" t="s">
        <v>46</v>
      </c>
      <c r="B6" s="100"/>
      <c r="C6" s="101" t="s">
        <v>80</v>
      </c>
      <c r="D6" s="102"/>
      <c r="E6" s="103" t="s">
        <v>81</v>
      </c>
      <c r="F6" s="104"/>
      <c r="G6" s="47">
        <v>45035</v>
      </c>
      <c r="H6" s="47" t="s">
        <v>82</v>
      </c>
      <c r="I6" s="105">
        <v>45104</v>
      </c>
      <c r="J6" s="106"/>
    </row>
    <row r="7" spans="1:10" s="5" customFormat="1" ht="18.75" customHeight="1" x14ac:dyDescent="0.25">
      <c r="A7" s="107" t="s">
        <v>4</v>
      </c>
      <c r="B7" s="108"/>
      <c r="C7" s="75" t="s">
        <v>42</v>
      </c>
      <c r="D7" s="83"/>
      <c r="E7" s="76"/>
      <c r="F7" s="26" t="s">
        <v>43</v>
      </c>
      <c r="G7" s="75" t="s">
        <v>5</v>
      </c>
      <c r="H7" s="76"/>
      <c r="I7" s="107" t="s">
        <v>6</v>
      </c>
      <c r="J7" s="108"/>
    </row>
    <row r="8" spans="1:10" s="5" customFormat="1" ht="32.25" customHeight="1" x14ac:dyDescent="0.25">
      <c r="A8" s="109" t="s">
        <v>47</v>
      </c>
      <c r="B8" s="110"/>
      <c r="C8" s="111" t="s">
        <v>48</v>
      </c>
      <c r="D8" s="112"/>
      <c r="E8" s="113"/>
      <c r="F8" s="48">
        <v>9562787.7799999993</v>
      </c>
      <c r="G8" s="114">
        <f>BM.01!$I$26</f>
        <v>1065929.74</v>
      </c>
      <c r="H8" s="115"/>
      <c r="I8" s="105" t="s">
        <v>83</v>
      </c>
      <c r="J8" s="106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85" t="s">
        <v>1</v>
      </c>
      <c r="F10" s="85"/>
      <c r="G10" s="85"/>
      <c r="H10" s="86" t="s">
        <v>7</v>
      </c>
      <c r="I10" s="85"/>
      <c r="J10" s="87"/>
    </row>
    <row r="11" spans="1:10" s="5" customFormat="1" x14ac:dyDescent="0.25">
      <c r="A11" s="88" t="s">
        <v>0</v>
      </c>
      <c r="B11" s="89" t="s">
        <v>8</v>
      </c>
      <c r="C11" s="90" t="s">
        <v>9</v>
      </c>
      <c r="D11" s="91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88"/>
      <c r="B12" s="89"/>
      <c r="C12" s="90"/>
      <c r="D12" s="91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2" t="s">
        <v>73</v>
      </c>
      <c r="B26" s="93"/>
      <c r="C26" s="93"/>
      <c r="D26" s="93"/>
      <c r="E26" s="93"/>
      <c r="F26" s="93"/>
      <c r="G26" s="94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5" t="s">
        <v>27</v>
      </c>
      <c r="B28" s="95"/>
      <c r="C28" s="95"/>
      <c r="D28" s="96">
        <f>I26</f>
        <v>1065929.74</v>
      </c>
      <c r="E28" s="96"/>
      <c r="F28" s="97"/>
      <c r="G28" s="97"/>
      <c r="H28" s="97"/>
      <c r="I28" s="97"/>
      <c r="J28" s="97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98"/>
      <c r="H30" s="98"/>
      <c r="I30" s="98"/>
      <c r="J30" s="98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16" t="s">
        <v>84</v>
      </c>
      <c r="B1" s="117"/>
      <c r="C1" s="117"/>
      <c r="D1" s="118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19"/>
      <c r="B5" s="119"/>
      <c r="C5" s="119"/>
      <c r="D5" s="119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BM.01</vt:lpstr>
      <vt:lpstr>Memória 01</vt:lpstr>
      <vt:lpstr>BM.01!Area_de_impressao</vt:lpstr>
      <vt:lpstr>'Memória 01'!Area_de_impressao</vt:lpstr>
      <vt:lpstr>BM.01!Titulos_de_impressao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2026-08-25T14:20:36Z</dcterms:modified>
</cp:coreProperties>
</file>